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D:\AICS 2019\SPORT\GINNASTICA ARTISTICA\"/>
    </mc:Choice>
  </mc:AlternateContent>
  <xr:revisionPtr revIDLastSave="0" documentId="8_{090CC19F-6C92-4698-BFE9-810B577D6E10}" xr6:coauthVersionLast="40" xr6:coauthVersionMax="40" xr10:uidLastSave="{00000000-0000-0000-0000-000000000000}"/>
  <bookViews>
    <workbookView xWindow="-108" yWindow="-108" windowWidth="23256" windowHeight="12576" tabRatio="1000" xr2:uid="{00000000-000D-0000-FFFF-FFFF00000000}"/>
  </bookViews>
  <sheets>
    <sheet name="ALNO GYMSTAR" sheetId="50" r:id="rId1"/>
    <sheet name="PERSEUS" sheetId="60" r:id="rId2"/>
    <sheet name="PRIMAVERA" sheetId="52" r:id="rId3"/>
    <sheet name="LE CUPOLE" sheetId="54" r:id="rId4"/>
    <sheet name="LIFE" sheetId="55" r:id="rId5"/>
    <sheet name="GYMARTIST" sheetId="62" r:id="rId6"/>
    <sheet name="ROMAN CENTER" sheetId="59" r:id="rId7"/>
    <sheet name="JOYSPORT" sheetId="66" r:id="rId8"/>
    <sheet name="VIRTUS" sheetId="58" r:id="rId9"/>
    <sheet name="CLASSIFICA ASSOLUTA" sheetId="20" r:id="rId10"/>
    <sheet name="CLASSIFICA SQ CAT A" sheetId="46" r:id="rId11"/>
    <sheet name="CLASSIFICA SQ CAT B " sheetId="47" r:id="rId12"/>
    <sheet name="CLASSIFICA SQ CAT C" sheetId="48" r:id="rId13"/>
    <sheet name="CLASSIFICA IND. CAT A" sheetId="63" r:id="rId14"/>
    <sheet name="CLASSIFICA IND. CAT B" sheetId="67" r:id="rId15"/>
    <sheet name="CLASSIFICA IND. CAT C" sheetId="65" r:id="rId16"/>
  </sheets>
  <definedNames>
    <definedName name="_xlnm.Print_Area" localSheetId="0">'ALNO GYMSTAR'!$A$1:$O$106</definedName>
    <definedName name="_xlnm.Print_Area" localSheetId="9">'CLASSIFICA ASSOLUTA'!$A$1:$P$49</definedName>
    <definedName name="_xlnm.Print_Area" localSheetId="13">'CLASSIFICA IND. CAT A'!$A$1:$M$129</definedName>
    <definedName name="_xlnm.Print_Area" localSheetId="14">'CLASSIFICA IND. CAT B'!$A$1:$O$101</definedName>
    <definedName name="_xlnm.Print_Area" localSheetId="15">'CLASSIFICA IND. CAT C'!$A$1:$O$101</definedName>
    <definedName name="_xlnm.Print_Area" localSheetId="10">'CLASSIFICA SQ CAT A'!$A$1:$G$26</definedName>
    <definedName name="_xlnm.Print_Area" localSheetId="11">'CLASSIFICA SQ CAT B '!$A$1:$G$22</definedName>
    <definedName name="_xlnm.Print_Area" localSheetId="12">'CLASSIFICA SQ CAT C'!$A$1:$G$25</definedName>
    <definedName name="_xlnm.Print_Area" localSheetId="5">GYMARTIST!$A$1:$O$88</definedName>
    <definedName name="_xlnm.Print_Area" localSheetId="7">JOYSPORT!$A$1:$O$92</definedName>
    <definedName name="_xlnm.Print_Area" localSheetId="3">'LE CUPOLE'!$A$1:$O$128</definedName>
    <definedName name="_xlnm.Print_Area" localSheetId="4">LIFE!$A$1:$O$87</definedName>
    <definedName name="_xlnm.Print_Area" localSheetId="1">PERSEUS!$A$1:$O$92</definedName>
    <definedName name="_xlnm.Print_Area" localSheetId="2">PRIMAVERA!$A$1:$O$104</definedName>
    <definedName name="_xlnm.Print_Area" localSheetId="6">'ROMAN CENTER'!$A$1:$O$90</definedName>
    <definedName name="_xlnm.Print_Area" localSheetId="8">VIRTUS!$A$1:$O$92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2" i="66" l="1"/>
  <c r="N81" i="66"/>
  <c r="N80" i="66"/>
  <c r="N79" i="66"/>
  <c r="N78" i="66"/>
  <c r="N77" i="66"/>
  <c r="N76" i="66"/>
  <c r="N75" i="66"/>
  <c r="N74" i="66"/>
  <c r="N73" i="66"/>
  <c r="N72" i="66"/>
  <c r="N71" i="66"/>
  <c r="N70" i="66"/>
  <c r="N69" i="66"/>
  <c r="N68" i="66"/>
  <c r="N67" i="66"/>
  <c r="N64" i="66"/>
  <c r="N63" i="66"/>
  <c r="N62" i="66"/>
  <c r="N61" i="66"/>
  <c r="N60" i="66"/>
  <c r="N59" i="66"/>
  <c r="N58" i="66"/>
  <c r="N57" i="66"/>
  <c r="N56" i="66"/>
  <c r="N55" i="66"/>
  <c r="N54" i="66"/>
  <c r="N53" i="66"/>
  <c r="N52" i="66"/>
  <c r="N51" i="66"/>
  <c r="N50" i="66"/>
  <c r="N49" i="66"/>
  <c r="N48" i="66"/>
  <c r="N47" i="66"/>
  <c r="N46" i="66"/>
  <c r="N45" i="66"/>
  <c r="N44" i="66"/>
  <c r="N43" i="66"/>
  <c r="N42" i="66"/>
  <c r="N41" i="66"/>
  <c r="N40" i="66"/>
  <c r="N39" i="66"/>
  <c r="N38" i="66"/>
  <c r="N37" i="66"/>
  <c r="M36" i="66"/>
  <c r="M35" i="66"/>
  <c r="M34" i="66"/>
  <c r="M33" i="66"/>
  <c r="M32" i="66"/>
  <c r="M31" i="66"/>
  <c r="M30" i="66"/>
  <c r="M29" i="66"/>
  <c r="M28" i="66"/>
  <c r="M27" i="66"/>
  <c r="M26" i="66"/>
  <c r="M25" i="66"/>
  <c r="M24" i="66"/>
  <c r="M23" i="66"/>
  <c r="M22" i="66"/>
  <c r="M21" i="66"/>
  <c r="M20" i="66"/>
  <c r="M19" i="66"/>
  <c r="M18" i="66"/>
  <c r="M17" i="66"/>
  <c r="O67" i="66" l="1"/>
  <c r="D14" i="48" s="1"/>
  <c r="M13" i="66"/>
  <c r="D14" i="20" s="1"/>
  <c r="O37" i="66"/>
  <c r="D17" i="47" s="1"/>
  <c r="N13" i="66"/>
  <c r="E14" i="20" s="1"/>
  <c r="N103" i="54"/>
  <c r="N102" i="54"/>
  <c r="N101" i="54"/>
  <c r="N100" i="54"/>
  <c r="M49" i="52"/>
  <c r="M48" i="52"/>
  <c r="M47" i="52"/>
  <c r="M46" i="52"/>
  <c r="M45" i="52"/>
  <c r="M44" i="52"/>
  <c r="M43" i="52"/>
  <c r="M42" i="52"/>
  <c r="M41" i="52"/>
  <c r="M40" i="52"/>
  <c r="M39" i="52"/>
  <c r="M38" i="52"/>
  <c r="M37" i="52"/>
  <c r="M34" i="59"/>
  <c r="M33" i="59"/>
  <c r="D14" i="46" l="1"/>
  <c r="F14" i="20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M33" i="62"/>
  <c r="M32" i="62"/>
  <c r="M31" i="62"/>
  <c r="M30" i="62"/>
  <c r="M29" i="62"/>
  <c r="M28" i="62"/>
  <c r="M27" i="62"/>
  <c r="M26" i="62"/>
  <c r="M25" i="62"/>
  <c r="M24" i="62"/>
  <c r="M23" i="62"/>
  <c r="M22" i="62"/>
  <c r="M21" i="62"/>
  <c r="M20" i="62"/>
  <c r="M19" i="62"/>
  <c r="M18" i="62"/>
  <c r="M17" i="62"/>
  <c r="N129" i="54"/>
  <c r="N128" i="54"/>
  <c r="N127" i="54"/>
  <c r="N126" i="54"/>
  <c r="N93" i="54"/>
  <c r="N92" i="54"/>
  <c r="N91" i="54"/>
  <c r="N90" i="54"/>
  <c r="N89" i="54"/>
  <c r="N88" i="54"/>
  <c r="N87" i="54"/>
  <c r="N86" i="54"/>
  <c r="N85" i="54"/>
  <c r="N84" i="54"/>
  <c r="N83" i="54"/>
  <c r="N82" i="54"/>
  <c r="N13" i="62" l="1"/>
  <c r="E19" i="20" s="1"/>
  <c r="M13" i="62"/>
  <c r="D19" i="46" s="1"/>
  <c r="O64" i="62"/>
  <c r="D20" i="48" s="1"/>
  <c r="O34" i="62"/>
  <c r="D18" i="47" s="1"/>
  <c r="N60" i="52"/>
  <c r="N82" i="60"/>
  <c r="N81" i="60"/>
  <c r="N80" i="60"/>
  <c r="N79" i="60"/>
  <c r="N78" i="60"/>
  <c r="N77" i="60"/>
  <c r="N76" i="60"/>
  <c r="N75" i="60"/>
  <c r="N74" i="60"/>
  <c r="N73" i="60"/>
  <c r="N72" i="60"/>
  <c r="N71" i="60"/>
  <c r="N70" i="60"/>
  <c r="N69" i="60"/>
  <c r="N68" i="60"/>
  <c r="N67" i="60"/>
  <c r="N64" i="60"/>
  <c r="N63" i="60"/>
  <c r="N62" i="60"/>
  <c r="N61" i="60"/>
  <c r="N60" i="60"/>
  <c r="N59" i="60"/>
  <c r="N58" i="60"/>
  <c r="N57" i="60"/>
  <c r="N56" i="60"/>
  <c r="N55" i="60"/>
  <c r="N54" i="60"/>
  <c r="N53" i="60"/>
  <c r="N52" i="60"/>
  <c r="N51" i="60"/>
  <c r="N50" i="60"/>
  <c r="N49" i="60"/>
  <c r="N48" i="60"/>
  <c r="N47" i="60"/>
  <c r="N46" i="60"/>
  <c r="N45" i="60"/>
  <c r="N44" i="60"/>
  <c r="N43" i="60"/>
  <c r="N42" i="60"/>
  <c r="N41" i="60"/>
  <c r="N40" i="60"/>
  <c r="N39" i="60"/>
  <c r="N38" i="60"/>
  <c r="N37" i="60"/>
  <c r="M36" i="60"/>
  <c r="M35" i="60"/>
  <c r="M34" i="60"/>
  <c r="M33" i="60"/>
  <c r="M32" i="60"/>
  <c r="M31" i="60"/>
  <c r="M30" i="60"/>
  <c r="M29" i="60"/>
  <c r="M28" i="60"/>
  <c r="M27" i="60"/>
  <c r="M26" i="60"/>
  <c r="M25" i="60"/>
  <c r="M24" i="60"/>
  <c r="M23" i="60"/>
  <c r="M22" i="60"/>
  <c r="M21" i="60"/>
  <c r="M20" i="60"/>
  <c r="M19" i="60"/>
  <c r="M18" i="60"/>
  <c r="M17" i="60"/>
  <c r="M35" i="59"/>
  <c r="M47" i="50"/>
  <c r="M46" i="50"/>
  <c r="M48" i="50"/>
  <c r="M45" i="50"/>
  <c r="M44" i="50"/>
  <c r="M43" i="50"/>
  <c r="M42" i="50"/>
  <c r="M41" i="50"/>
  <c r="M40" i="50"/>
  <c r="M39" i="50"/>
  <c r="M38" i="50"/>
  <c r="M37" i="50"/>
  <c r="M36" i="50"/>
  <c r="M36" i="52"/>
  <c r="M35" i="52"/>
  <c r="M34" i="52"/>
  <c r="M33" i="52"/>
  <c r="M32" i="52"/>
  <c r="M31" i="52"/>
  <c r="M30" i="52"/>
  <c r="M29" i="52"/>
  <c r="M48" i="54"/>
  <c r="M47" i="54"/>
  <c r="M46" i="54"/>
  <c r="M45" i="54"/>
  <c r="M44" i="54"/>
  <c r="M43" i="54"/>
  <c r="M42" i="54"/>
  <c r="M41" i="54"/>
  <c r="M40" i="54"/>
  <c r="M39" i="54"/>
  <c r="M38" i="54"/>
  <c r="M37" i="54"/>
  <c r="N99" i="54"/>
  <c r="N98" i="54"/>
  <c r="N97" i="54"/>
  <c r="N96" i="54"/>
  <c r="N95" i="54"/>
  <c r="N94" i="54"/>
  <c r="N81" i="54"/>
  <c r="N80" i="54"/>
  <c r="N79" i="54"/>
  <c r="N78" i="54"/>
  <c r="N77" i="54"/>
  <c r="N76" i="54"/>
  <c r="N75" i="54"/>
  <c r="M36" i="54"/>
  <c r="M35" i="54"/>
  <c r="M34" i="54"/>
  <c r="M33" i="54"/>
  <c r="M32" i="54"/>
  <c r="N125" i="54"/>
  <c r="N124" i="54"/>
  <c r="N123" i="54"/>
  <c r="N122" i="54"/>
  <c r="N121" i="54"/>
  <c r="N120" i="54"/>
  <c r="N119" i="54"/>
  <c r="N118" i="54"/>
  <c r="N117" i="54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M32" i="59"/>
  <c r="M31" i="59"/>
  <c r="M30" i="59"/>
  <c r="M29" i="59"/>
  <c r="M28" i="59"/>
  <c r="M27" i="59"/>
  <c r="M26" i="59"/>
  <c r="M25" i="59"/>
  <c r="M24" i="59"/>
  <c r="M23" i="59"/>
  <c r="M22" i="59"/>
  <c r="M21" i="59"/>
  <c r="M20" i="59"/>
  <c r="M19" i="59"/>
  <c r="M18" i="59"/>
  <c r="M17" i="59"/>
  <c r="N81" i="58"/>
  <c r="N80" i="58"/>
  <c r="N79" i="58"/>
  <c r="M35" i="58"/>
  <c r="M34" i="58"/>
  <c r="M33" i="58"/>
  <c r="M32" i="58"/>
  <c r="N82" i="58"/>
  <c r="N78" i="58"/>
  <c r="N77" i="58"/>
  <c r="N76" i="58"/>
  <c r="N75" i="58"/>
  <c r="N74" i="58"/>
  <c r="N73" i="58"/>
  <c r="N72" i="58"/>
  <c r="N71" i="58"/>
  <c r="N70" i="58"/>
  <c r="N69" i="58"/>
  <c r="N68" i="58"/>
  <c r="N67" i="58"/>
  <c r="N64" i="58"/>
  <c r="N63" i="58"/>
  <c r="N62" i="58"/>
  <c r="N61" i="58"/>
  <c r="N60" i="58"/>
  <c r="N59" i="58"/>
  <c r="N58" i="58"/>
  <c r="N57" i="58"/>
  <c r="N56" i="58"/>
  <c r="N55" i="58"/>
  <c r="N54" i="58"/>
  <c r="N53" i="58"/>
  <c r="N52" i="58"/>
  <c r="N51" i="58"/>
  <c r="N50" i="58"/>
  <c r="N49" i="58"/>
  <c r="N48" i="58"/>
  <c r="N47" i="58"/>
  <c r="N46" i="58"/>
  <c r="N45" i="58"/>
  <c r="N44" i="58"/>
  <c r="N43" i="58"/>
  <c r="N42" i="58"/>
  <c r="N41" i="58"/>
  <c r="N40" i="58"/>
  <c r="N39" i="58"/>
  <c r="N38" i="58"/>
  <c r="N37" i="58"/>
  <c r="M36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N135" i="50"/>
  <c r="N134" i="50"/>
  <c r="N133" i="50"/>
  <c r="N132" i="50"/>
  <c r="N131" i="50"/>
  <c r="N130" i="50"/>
  <c r="N129" i="50"/>
  <c r="N128" i="50"/>
  <c r="N127" i="50"/>
  <c r="N126" i="50"/>
  <c r="N125" i="50"/>
  <c r="N124" i="50"/>
  <c r="N123" i="50"/>
  <c r="N65" i="55"/>
  <c r="O63" i="55" s="1"/>
  <c r="N63" i="55"/>
  <c r="N68" i="55"/>
  <c r="N69" i="55"/>
  <c r="N73" i="55"/>
  <c r="N72" i="55"/>
  <c r="N71" i="55"/>
  <c r="N70" i="55"/>
  <c r="N64" i="55"/>
  <c r="N66" i="55"/>
  <c r="N67" i="55"/>
  <c r="N89" i="52"/>
  <c r="N92" i="52"/>
  <c r="N90" i="52"/>
  <c r="N88" i="52"/>
  <c r="N87" i="52"/>
  <c r="N84" i="52"/>
  <c r="N82" i="52"/>
  <c r="N86" i="52"/>
  <c r="N81" i="52"/>
  <c r="N93" i="52"/>
  <c r="N83" i="52"/>
  <c r="N85" i="52"/>
  <c r="N91" i="52"/>
  <c r="N97" i="50"/>
  <c r="N116" i="50"/>
  <c r="N109" i="50"/>
  <c r="N117" i="50"/>
  <c r="N92" i="50"/>
  <c r="N119" i="50"/>
  <c r="N110" i="50"/>
  <c r="N96" i="50"/>
  <c r="N105" i="50"/>
  <c r="N107" i="50"/>
  <c r="N102" i="50"/>
  <c r="N106" i="50"/>
  <c r="N103" i="50"/>
  <c r="N101" i="50"/>
  <c r="N118" i="50"/>
  <c r="N115" i="50"/>
  <c r="N93" i="50"/>
  <c r="N108" i="50"/>
  <c r="N121" i="50"/>
  <c r="N112" i="50"/>
  <c r="N104" i="50"/>
  <c r="N98" i="50"/>
  <c r="N95" i="50"/>
  <c r="N35" i="55"/>
  <c r="N43" i="55"/>
  <c r="N36" i="55"/>
  <c r="N37" i="55"/>
  <c r="N38" i="55"/>
  <c r="N39" i="55"/>
  <c r="N40" i="55"/>
  <c r="N41" i="55"/>
  <c r="N42" i="55"/>
  <c r="N34" i="55"/>
  <c r="N55" i="52"/>
  <c r="N62" i="52"/>
  <c r="N50" i="52"/>
  <c r="O50" i="52" s="1"/>
  <c r="D16" i="47" s="1"/>
  <c r="N63" i="52"/>
  <c r="N54" i="52"/>
  <c r="N52" i="52"/>
  <c r="N74" i="52"/>
  <c r="N67" i="52"/>
  <c r="N76" i="52"/>
  <c r="N68" i="52"/>
  <c r="N59" i="52"/>
  <c r="N56" i="52"/>
  <c r="N69" i="52"/>
  <c r="N51" i="52"/>
  <c r="N78" i="52"/>
  <c r="N66" i="52"/>
  <c r="N70" i="52"/>
  <c r="N72" i="52"/>
  <c r="N64" i="52"/>
  <c r="N58" i="52"/>
  <c r="N75" i="52"/>
  <c r="N53" i="52"/>
  <c r="N65" i="52"/>
  <c r="N61" i="52"/>
  <c r="N59" i="50"/>
  <c r="N78" i="50"/>
  <c r="N54" i="50"/>
  <c r="N84" i="50"/>
  <c r="N55" i="50"/>
  <c r="N62" i="50"/>
  <c r="N77" i="50"/>
  <c r="N86" i="50"/>
  <c r="N53" i="50"/>
  <c r="N87" i="50"/>
  <c r="N66" i="50"/>
  <c r="N52" i="50"/>
  <c r="N63" i="50"/>
  <c r="N71" i="50"/>
  <c r="N70" i="50"/>
  <c r="N57" i="50"/>
  <c r="N75" i="50"/>
  <c r="N67" i="50"/>
  <c r="N51" i="50"/>
  <c r="N56" i="50"/>
  <c r="N83" i="50"/>
  <c r="N79" i="50"/>
  <c r="N69" i="50"/>
  <c r="N68" i="50"/>
  <c r="N85" i="50"/>
  <c r="N81" i="50"/>
  <c r="N65" i="50"/>
  <c r="N49" i="50"/>
  <c r="N72" i="50"/>
  <c r="N61" i="50"/>
  <c r="N58" i="50"/>
  <c r="N64" i="50"/>
  <c r="N74" i="50"/>
  <c r="N80" i="50"/>
  <c r="M26" i="54"/>
  <c r="M19" i="54"/>
  <c r="M21" i="54"/>
  <c r="M20" i="54"/>
  <c r="M24" i="54"/>
  <c r="M25" i="54"/>
  <c r="M22" i="54"/>
  <c r="M18" i="54"/>
  <c r="M18" i="52"/>
  <c r="M25" i="52"/>
  <c r="M20" i="52"/>
  <c r="M19" i="52"/>
  <c r="M21" i="52"/>
  <c r="M24" i="52"/>
  <c r="M26" i="52"/>
  <c r="M17" i="52"/>
  <c r="M23" i="52"/>
  <c r="M28" i="52"/>
  <c r="M25" i="50"/>
  <c r="M31" i="50"/>
  <c r="M24" i="50"/>
  <c r="M17" i="50"/>
  <c r="M22" i="50"/>
  <c r="M33" i="50"/>
  <c r="M18" i="50"/>
  <c r="M23" i="50"/>
  <c r="M30" i="50"/>
  <c r="M29" i="50"/>
  <c r="M28" i="50"/>
  <c r="M26" i="50"/>
  <c r="M27" i="50"/>
  <c r="M21" i="50"/>
  <c r="M32" i="50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N33" i="55"/>
  <c r="N44" i="55"/>
  <c r="N45" i="55"/>
  <c r="N46" i="55"/>
  <c r="N47" i="55"/>
  <c r="N48" i="55"/>
  <c r="N49" i="55"/>
  <c r="N50" i="55"/>
  <c r="N51" i="55"/>
  <c r="N52" i="55"/>
  <c r="N53" i="55"/>
  <c r="N54" i="55"/>
  <c r="N55" i="55"/>
  <c r="N56" i="55"/>
  <c r="N57" i="55"/>
  <c r="N58" i="55"/>
  <c r="N59" i="55"/>
  <c r="N60" i="55"/>
  <c r="N74" i="55"/>
  <c r="N75" i="55"/>
  <c r="M17" i="54"/>
  <c r="M23" i="54"/>
  <c r="M27" i="54"/>
  <c r="M28" i="54"/>
  <c r="M29" i="54"/>
  <c r="M30" i="54"/>
  <c r="M31" i="54"/>
  <c r="N49" i="54"/>
  <c r="N50" i="54"/>
  <c r="N51" i="54"/>
  <c r="N52" i="54"/>
  <c r="N53" i="54"/>
  <c r="N54" i="54"/>
  <c r="N55" i="54"/>
  <c r="N56" i="54"/>
  <c r="N57" i="54"/>
  <c r="N58" i="54"/>
  <c r="N59" i="54"/>
  <c r="N60" i="54"/>
  <c r="N61" i="54"/>
  <c r="N62" i="54"/>
  <c r="N63" i="54"/>
  <c r="N64" i="54"/>
  <c r="N65" i="54"/>
  <c r="N66" i="54"/>
  <c r="N67" i="54"/>
  <c r="N68" i="54"/>
  <c r="N69" i="54"/>
  <c r="N70" i="54"/>
  <c r="N71" i="54"/>
  <c r="N72" i="54"/>
  <c r="N73" i="54"/>
  <c r="N74" i="54"/>
  <c r="N104" i="54"/>
  <c r="N105" i="54"/>
  <c r="N106" i="54"/>
  <c r="N107" i="54"/>
  <c r="N108" i="54"/>
  <c r="N109" i="54"/>
  <c r="N110" i="54"/>
  <c r="N111" i="54"/>
  <c r="N112" i="54"/>
  <c r="N113" i="54"/>
  <c r="N114" i="54"/>
  <c r="N115" i="54"/>
  <c r="N116" i="54"/>
  <c r="N77" i="52"/>
  <c r="N122" i="50"/>
  <c r="M35" i="50"/>
  <c r="N71" i="52"/>
  <c r="N57" i="52"/>
  <c r="N73" i="52"/>
  <c r="N89" i="50"/>
  <c r="N90" i="50"/>
  <c r="N91" i="50"/>
  <c r="N94" i="50"/>
  <c r="N99" i="50"/>
  <c r="N100" i="50"/>
  <c r="N111" i="50"/>
  <c r="N113" i="50"/>
  <c r="N114" i="50"/>
  <c r="N120" i="50"/>
  <c r="M34" i="50"/>
  <c r="N76" i="50"/>
  <c r="N73" i="50"/>
  <c r="N60" i="50"/>
  <c r="N50" i="50"/>
  <c r="M20" i="50"/>
  <c r="M19" i="50"/>
  <c r="N82" i="50"/>
  <c r="N88" i="50"/>
  <c r="M27" i="52"/>
  <c r="M22" i="52"/>
  <c r="D19" i="20" l="1"/>
  <c r="O67" i="60"/>
  <c r="D15" i="48" s="1"/>
  <c r="M13" i="60"/>
  <c r="D20" i="46" s="1"/>
  <c r="O66" i="59"/>
  <c r="D21" i="48" s="1"/>
  <c r="O81" i="52"/>
  <c r="D19" i="48" s="1"/>
  <c r="O37" i="60"/>
  <c r="D20" i="47" s="1"/>
  <c r="O89" i="50"/>
  <c r="D16" i="48" s="1"/>
  <c r="O36" i="59"/>
  <c r="D19" i="47" s="1"/>
  <c r="N13" i="54"/>
  <c r="E15" i="20" s="1"/>
  <c r="N13" i="52"/>
  <c r="E17" i="20" s="1"/>
  <c r="M13" i="59"/>
  <c r="D20" i="20" s="1"/>
  <c r="O104" i="54"/>
  <c r="D17" i="48" s="1"/>
  <c r="N13" i="55"/>
  <c r="O33" i="55"/>
  <c r="N13" i="60"/>
  <c r="E18" i="20" s="1"/>
  <c r="O49" i="54"/>
  <c r="D15" i="47" s="1"/>
  <c r="M13" i="50"/>
  <c r="D16" i="20" s="1"/>
  <c r="M13" i="55"/>
  <c r="N13" i="59"/>
  <c r="E20" i="20" s="1"/>
  <c r="O67" i="58"/>
  <c r="D18" i="48" s="1"/>
  <c r="O49" i="50"/>
  <c r="D14" i="47" s="1"/>
  <c r="N13" i="50"/>
  <c r="E16" i="20" s="1"/>
  <c r="M13" i="54"/>
  <c r="D15" i="20" s="1"/>
  <c r="M13" i="52"/>
  <c r="D17" i="20" s="1"/>
  <c r="M13" i="58"/>
  <c r="O37" i="58"/>
  <c r="N13" i="58"/>
  <c r="D18" i="20" l="1"/>
  <c r="F18" i="20" s="1"/>
  <c r="D18" i="46"/>
  <c r="D21" i="46"/>
  <c r="D16" i="46"/>
  <c r="F19" i="20"/>
  <c r="F17" i="20"/>
  <c r="D17" i="46"/>
  <c r="D15" i="46"/>
  <c r="F15" i="20"/>
  <c r="F20" i="20"/>
  <c r="F16" i="20" l="1"/>
</calcChain>
</file>

<file path=xl/sharedStrings.xml><?xml version="1.0" encoding="utf-8"?>
<sst xmlns="http://schemas.openxmlformats.org/spreadsheetml/2006/main" count="1396" uniqueCount="494">
  <si>
    <t>GINNASTA</t>
  </si>
  <si>
    <t>SOCIETA'</t>
  </si>
  <si>
    <t>categoria "A"</t>
  </si>
  <si>
    <t>trave</t>
  </si>
  <si>
    <t>suolo</t>
  </si>
  <si>
    <t>num</t>
  </si>
  <si>
    <t>cat "A"</t>
  </si>
  <si>
    <t>TOT</t>
  </si>
  <si>
    <t>TOTALI</t>
  </si>
  <si>
    <t>CLASS</t>
  </si>
  <si>
    <t>CATEGORIA "A"</t>
  </si>
  <si>
    <t>PUNTI</t>
  </si>
  <si>
    <t xml:space="preserve">CAMPIONATO PROVINCIALE </t>
  </si>
  <si>
    <t>CAMPIONATO PROVINCIALE</t>
  </si>
  <si>
    <t>CLASSIFICA ASSOLUTA</t>
  </si>
  <si>
    <t>B</t>
  </si>
  <si>
    <t>C</t>
  </si>
  <si>
    <t>CATEGORIA "B" +"C"</t>
  </si>
  <si>
    <t>top 5</t>
  </si>
  <si>
    <t>NASCITA</t>
  </si>
  <si>
    <t>TRAVE</t>
  </si>
  <si>
    <t>SUOLO</t>
  </si>
  <si>
    <t>CLASS.</t>
  </si>
  <si>
    <t>VOLT</t>
  </si>
  <si>
    <t>categoria "B" E "C"</t>
  </si>
  <si>
    <t>cat "B"/C</t>
  </si>
  <si>
    <t>cat "B/C"</t>
  </si>
  <si>
    <t>categoria "B" e "C"</t>
  </si>
  <si>
    <t xml:space="preserve">C </t>
  </si>
  <si>
    <t>A</t>
  </si>
  <si>
    <t>CAT</t>
  </si>
  <si>
    <t>SQUADRE CATEGORIA "A"</t>
  </si>
  <si>
    <t>SQUADRE CATEGORIA "B"</t>
  </si>
  <si>
    <t>CATEGORIA "B"</t>
  </si>
  <si>
    <t>CAT C</t>
  </si>
  <si>
    <t>CAT B</t>
  </si>
  <si>
    <t>SQUADRE CATEGORIA "C"</t>
  </si>
  <si>
    <t>CATEGORIA "C"</t>
  </si>
  <si>
    <t>SOCIETA' ALNO GYMSTAR</t>
  </si>
  <si>
    <t>ALNO GYMSTARS</t>
  </si>
  <si>
    <t>VOL</t>
  </si>
  <si>
    <t>ALNO GYMSTAR</t>
  </si>
  <si>
    <t>SOCIETA' PRIMAVERA</t>
  </si>
  <si>
    <t>PRIMAVERA</t>
  </si>
  <si>
    <t>TROFEO PRIMI PASSI - 1° PROVA</t>
  </si>
  <si>
    <t>SOCIETA'  LE CUPOLE</t>
  </si>
  <si>
    <t>TROFEO PRIMI PASSI -1° PROVA</t>
  </si>
  <si>
    <t>LE CUPOLE</t>
  </si>
  <si>
    <t>SIRNA STELLA</t>
  </si>
  <si>
    <t>BERTO AURORA</t>
  </si>
  <si>
    <t>MORTALI EMMA</t>
  </si>
  <si>
    <t>DAU VIOLA JANE</t>
  </si>
  <si>
    <t>PELAGALLI ELISA</t>
  </si>
  <si>
    <t>RICCARDI VIOLA</t>
  </si>
  <si>
    <t>PALAZZINI ELISA</t>
  </si>
  <si>
    <t>ALFARANO CLAUDIA</t>
  </si>
  <si>
    <t>BOSCHETTI DARIA</t>
  </si>
  <si>
    <t>CUPELLI GIULIA</t>
  </si>
  <si>
    <t>CHELLINI NICOLE</t>
  </si>
  <si>
    <t>PAGLIARULO FEDERICA</t>
  </si>
  <si>
    <t>CARA SOFIA</t>
  </si>
  <si>
    <t>PAPA MICHELLE</t>
  </si>
  <si>
    <t>MORELLI BRENDA</t>
  </si>
  <si>
    <t>MELASI CHIARA</t>
  </si>
  <si>
    <t>MORETTI LAVINIA</t>
  </si>
  <si>
    <t>URBANI ELISA</t>
  </si>
  <si>
    <t>ANGELUCCI ELISA</t>
  </si>
  <si>
    <t>ANGELETTI GIULIA</t>
  </si>
  <si>
    <t>SCIVOLI FLAVIA</t>
  </si>
  <si>
    <t>BUZZI EMMA</t>
  </si>
  <si>
    <t>TOSELLI VIOLA</t>
  </si>
  <si>
    <t>MARGIOTTA ALICE</t>
  </si>
  <si>
    <t>GAGLIARDE PAOLA</t>
  </si>
  <si>
    <t>FUSAR POLI EMMA</t>
  </si>
  <si>
    <t>PEPE NICOLE</t>
  </si>
  <si>
    <t>PITTIGLIO MARTINA</t>
  </si>
  <si>
    <t>P.FISICHE</t>
  </si>
  <si>
    <t>PERSEUS</t>
  </si>
  <si>
    <t>GALEASSI ELEONORA</t>
  </si>
  <si>
    <t>SANTORO MARTINA</t>
  </si>
  <si>
    <t>INGROSSO IRENE</t>
  </si>
  <si>
    <t>MAZZOTTI FLORA</t>
  </si>
  <si>
    <t>SILIATO ALICE</t>
  </si>
  <si>
    <t>PANACCI ALISA</t>
  </si>
  <si>
    <t>DI BARI EMILY</t>
  </si>
  <si>
    <t>NERETTI SOFIA</t>
  </si>
  <si>
    <t>SERRENTI SILVIA</t>
  </si>
  <si>
    <t>SANTI LAURINI CHIARA</t>
  </si>
  <si>
    <t>PANACCI NICOLE</t>
  </si>
  <si>
    <t>VERTICCHIO ALESSIA</t>
  </si>
  <si>
    <t>BORELLI FLAVIA</t>
  </si>
  <si>
    <t>BUCCELLA GIULIA</t>
  </si>
  <si>
    <t>MASSARUTI MICHELLE</t>
  </si>
  <si>
    <t>CONCETTI ALICE</t>
  </si>
  <si>
    <t>CANDOTTI MARTINA</t>
  </si>
  <si>
    <t>PORRETTI TRINITY</t>
  </si>
  <si>
    <t>FERRARA MARTINA</t>
  </si>
  <si>
    <t>LUCANTONI SOFIA</t>
  </si>
  <si>
    <t>FACCHINELLI MARGH.</t>
  </si>
  <si>
    <t>MASCHIETTI ALICE</t>
  </si>
  <si>
    <t>MARGUTTI ORNELLA</t>
  </si>
  <si>
    <t>FALSARONE LUDOVICA</t>
  </si>
  <si>
    <t>MATTEI VIOLA</t>
  </si>
  <si>
    <t>FONTANA GAIA</t>
  </si>
  <si>
    <t>PAZIENZA AMBRA</t>
  </si>
  <si>
    <t>ALESSIO MARTINA</t>
  </si>
  <si>
    <t>IMBROGINO EVA</t>
  </si>
  <si>
    <t>TITO SOFIA</t>
  </si>
  <si>
    <t>DI CARLO VIRGINIA</t>
  </si>
  <si>
    <t>GIGANTE SOFIA</t>
  </si>
  <si>
    <t>BELIGOTTI IRENE</t>
  </si>
  <si>
    <t>RICCIONI NOEMI</t>
  </si>
  <si>
    <t>SOCIETA'    ROMAN SPORT CITY</t>
  </si>
  <si>
    <t>DONNARUMMA GIORGIA</t>
  </si>
  <si>
    <t>VERGATI GRETA</t>
  </si>
  <si>
    <t>RAPUANO REBECCA</t>
  </si>
  <si>
    <t>MASSACESI MARTINA</t>
  </si>
  <si>
    <t>GIULIANI AZZURRA</t>
  </si>
  <si>
    <t>ROMAN CENTER</t>
  </si>
  <si>
    <t>BELMONTE GIORGIA</t>
  </si>
  <si>
    <t>ZITTI GINEVRA</t>
  </si>
  <si>
    <t>SOCIETA'    GINNASTICA PERSEUS</t>
  </si>
  <si>
    <t>AZZALIN FRANCESCA</t>
  </si>
  <si>
    <t>FILIPPI FRANCESCA</t>
  </si>
  <si>
    <t>PEDONI IRIS</t>
  </si>
  <si>
    <t>CECCARELLI AURORA</t>
  </si>
  <si>
    <t>BALZANI MELISSA</t>
  </si>
  <si>
    <t>GENTILUCCI ALESSANDRA</t>
  </si>
  <si>
    <t>PUNTILLO MAYA</t>
  </si>
  <si>
    <t>SOLIDANI CAROLA</t>
  </si>
  <si>
    <t>RUSCITO VIOLA</t>
  </si>
  <si>
    <t>ROSSI SARA</t>
  </si>
  <si>
    <t>ODDI ASIA</t>
  </si>
  <si>
    <t>MARRAS AMELIA</t>
  </si>
  <si>
    <t>GREGORI LAVINIA</t>
  </si>
  <si>
    <t>TOSELLI GAIA</t>
  </si>
  <si>
    <t>APREA DENISE</t>
  </si>
  <si>
    <t>CASSINI GIULIA</t>
  </si>
  <si>
    <t>LELLI CHIARA</t>
  </si>
  <si>
    <t>CUCCHI LUCIANA</t>
  </si>
  <si>
    <t>RENZONI ALICE</t>
  </si>
  <si>
    <t>VELOCCI AYLIN</t>
  </si>
  <si>
    <t>D'INNOCENZO LUDOVICA</t>
  </si>
  <si>
    <t>SPOSATO SARA</t>
  </si>
  <si>
    <t>FASANARI ELEONORA</t>
  </si>
  <si>
    <t>GIGANTINO CHIARA</t>
  </si>
  <si>
    <t>CONTI GIULIA</t>
  </si>
  <si>
    <t>TARQUINI ELISA</t>
  </si>
  <si>
    <t>PRIORI AURORA</t>
  </si>
  <si>
    <t>CUCCHI ALESSANDRA</t>
  </si>
  <si>
    <t>DI DIO SWAMI</t>
  </si>
  <si>
    <t xml:space="preserve">ROMAN CENTER </t>
  </si>
  <si>
    <t xml:space="preserve">SUOLO </t>
  </si>
  <si>
    <t>MORUCCI ALESSANDRA</t>
  </si>
  <si>
    <t>p.fisiche</t>
  </si>
  <si>
    <t xml:space="preserve">trave </t>
  </si>
  <si>
    <t xml:space="preserve">suolo </t>
  </si>
  <si>
    <t>TANGORRA NICOLE</t>
  </si>
  <si>
    <t>volt.</t>
  </si>
  <si>
    <t>CLASSIFICA INDIVIDUALE CATEGORIA  " A "</t>
  </si>
  <si>
    <t>FORZA</t>
  </si>
  <si>
    <t>CLASSIFICA INDIVIDUALE  CATEGORIA  " B "</t>
  </si>
  <si>
    <t>PARAL</t>
  </si>
  <si>
    <t>45,00 - 40,00 fascia oro  39,99-30,00 fascia argento 29,99----&gt; bronzo</t>
  </si>
  <si>
    <t>CLASSIFICA INDIVIDUALE  CATEGORIA  " C "</t>
  </si>
  <si>
    <t>ROMAN CENTER - POMEZIA     FEBBRAIO 2019</t>
  </si>
  <si>
    <t>vol</t>
  </si>
  <si>
    <t>tr</t>
  </si>
  <si>
    <t>COLONGI ELISA</t>
  </si>
  <si>
    <t>CLEMENTE SOFIA</t>
  </si>
  <si>
    <t>BARRACO VIOLA</t>
  </si>
  <si>
    <t>CENNINI CAMERIERE SARA</t>
  </si>
  <si>
    <t>GIUNTOLI MARTINA</t>
  </si>
  <si>
    <t>CASSIOLI SERENA</t>
  </si>
  <si>
    <t>PANNUNZIO ILARIA</t>
  </si>
  <si>
    <t>CASSIOLI CHIARA</t>
  </si>
  <si>
    <t>ROMANO CLARA</t>
  </si>
  <si>
    <t>DE TURRES FLAVIA</t>
  </si>
  <si>
    <t>MORETTI FLAMINIA</t>
  </si>
  <si>
    <t>CODECA' ARIANNA</t>
  </si>
  <si>
    <t>BAIS MANUELA</t>
  </si>
  <si>
    <t>CIARPI NOEMI</t>
  </si>
  <si>
    <t>VERRUTO GIORGIA</t>
  </si>
  <si>
    <t>COZZOLINO LAURA</t>
  </si>
  <si>
    <t>MALGARINI SIRIA</t>
  </si>
  <si>
    <t>MATTEUCCI GINEVRA</t>
  </si>
  <si>
    <t>SINCERI SARA</t>
  </si>
  <si>
    <t>BARTOLUCCI GIORGIA</t>
  </si>
  <si>
    <t>BERTELLI SARA</t>
  </si>
  <si>
    <t>BOLLE' SOFIA</t>
  </si>
  <si>
    <t>CATALANO SARA</t>
  </si>
  <si>
    <t>GALIZE AMELIE</t>
  </si>
  <si>
    <t>CONTI M.BEATRICE</t>
  </si>
  <si>
    <t>VALENTINI ELISA</t>
  </si>
  <si>
    <t>PANICCIA GLORIA</t>
  </si>
  <si>
    <t>DE PETRIS LARA</t>
  </si>
  <si>
    <t>CASSINI SARA</t>
  </si>
  <si>
    <t>ABARAVICIUTE DARIA</t>
  </si>
  <si>
    <t>ZUCCHINO NICOLE</t>
  </si>
  <si>
    <t>DI BARI MICHELA</t>
  </si>
  <si>
    <t>MARIGLIANO ROSSELLA</t>
  </si>
  <si>
    <t>TINELLI ALESSIA</t>
  </si>
  <si>
    <t>ORNELI MELANIA</t>
  </si>
  <si>
    <t>FORTUNA ELISA</t>
  </si>
  <si>
    <t>PAGLIUCCI CARLOTTA</t>
  </si>
  <si>
    <t>DE ROSA ALESSIA</t>
  </si>
  <si>
    <t>FALSO ELEONORA</t>
  </si>
  <si>
    <t>ROMAN CENTER - POMEZIA    FEBBRAIO 2019</t>
  </si>
  <si>
    <t>PIEROZZI GIADA</t>
  </si>
  <si>
    <t>PALLAGROSI REBECCA</t>
  </si>
  <si>
    <t>PALLAGROSI CLOE</t>
  </si>
  <si>
    <t>BRUNI CARLOTTA</t>
  </si>
  <si>
    <t>VINCI GIULIA</t>
  </si>
  <si>
    <t>IVAN EMMA</t>
  </si>
  <si>
    <t>BIASETTI FEDERICA</t>
  </si>
  <si>
    <t>TAUB KULBERG LENE</t>
  </si>
  <si>
    <t>MERONE DIANA</t>
  </si>
  <si>
    <t>MERONE LETIZIA</t>
  </si>
  <si>
    <t>ALESSANDRINI EVA</t>
  </si>
  <si>
    <t>GATTA ELENA</t>
  </si>
  <si>
    <t>RUSSO ANNACHIARA</t>
  </si>
  <si>
    <t xml:space="preserve">RUSSO LUIGIA </t>
  </si>
  <si>
    <t>MARTINUZZI SIRIA</t>
  </si>
  <si>
    <t>LUCCIOLI MICHELLE</t>
  </si>
  <si>
    <t>BRUNI CAMILLA</t>
  </si>
  <si>
    <t xml:space="preserve">PALLADINO GIADA </t>
  </si>
  <si>
    <t>CRUCCAS GIULIA</t>
  </si>
  <si>
    <t xml:space="preserve">CHINAPPI ILARIA </t>
  </si>
  <si>
    <t>PIEROZZI ARIEL</t>
  </si>
  <si>
    <t>ROMAN CENTER  - POMEZIA    FEBBRAIO 2019</t>
  </si>
  <si>
    <t>TR</t>
  </si>
  <si>
    <t xml:space="preserve">SU </t>
  </si>
  <si>
    <t>AUCELLO GRETA</t>
  </si>
  <si>
    <t>FALCONIERI SOFIA</t>
  </si>
  <si>
    <t>GRECO AZZURRA</t>
  </si>
  <si>
    <t>MORASCA EMILY</t>
  </si>
  <si>
    <t>OTTAVIANI GIORGIA</t>
  </si>
  <si>
    <t>MURA ZOE</t>
  </si>
  <si>
    <t>FEBO GIORGIA</t>
  </si>
  <si>
    <t>TITO LUDOVICA</t>
  </si>
  <si>
    <t>FRACASSI FLAVIA</t>
  </si>
  <si>
    <t>STAZI FLAMINIA</t>
  </si>
  <si>
    <t>MARIANI ALESSIA</t>
  </si>
  <si>
    <t>IORIO GIOVANNA</t>
  </si>
  <si>
    <t>BARONE SIMONA</t>
  </si>
  <si>
    <t>BONAMONETA LAVINIA</t>
  </si>
  <si>
    <t>CHITAC ERIKA</t>
  </si>
  <si>
    <t>CECILI CLARA</t>
  </si>
  <si>
    <t>FANTILLI AMBRA</t>
  </si>
  <si>
    <t>MAZZITELLI VIOLA</t>
  </si>
  <si>
    <t>ERRANTE GIORGIA</t>
  </si>
  <si>
    <t>BELLACHIOMA EMMA</t>
  </si>
  <si>
    <t>FELLI EMMA</t>
  </si>
  <si>
    <t>PELLINO IRENE</t>
  </si>
  <si>
    <t>LANDI ARIANNA</t>
  </si>
  <si>
    <t>DE FELICE GIULIA</t>
  </si>
  <si>
    <t>DI PASQUALE GIADA</t>
  </si>
  <si>
    <t>MENCHETTI FLAVIA</t>
  </si>
  <si>
    <t>TROIANI GRETA</t>
  </si>
  <si>
    <t>RICCOBONO AURORA</t>
  </si>
  <si>
    <t>LO TIERZO AURORA</t>
  </si>
  <si>
    <t>LO TIERZO GINEVRA</t>
  </si>
  <si>
    <t>FANTILLI AURORA</t>
  </si>
  <si>
    <t>GIAMMARIA GAIA</t>
  </si>
  <si>
    <t>DI BENEDETTO ROBERTA</t>
  </si>
  <si>
    <t>LOTITO MARTINA</t>
  </si>
  <si>
    <t>OTTAVIANI SOFIA</t>
  </si>
  <si>
    <t>PALMA VERONICA</t>
  </si>
  <si>
    <t>CARRARINI GABRIELLA</t>
  </si>
  <si>
    <t>FASULO EMMA</t>
  </si>
  <si>
    <t>DEL VECCHIO BENEDETTA</t>
  </si>
  <si>
    <t>DI LUCA ELISA</t>
  </si>
  <si>
    <t>FALCONIERI NICOLE</t>
  </si>
  <si>
    <t>DI BARI AURORA</t>
  </si>
  <si>
    <t>QUAS ILARIA</t>
  </si>
  <si>
    <t>PETRAKOVICH CRISTINA</t>
  </si>
  <si>
    <t>SCAGNETTI MARTA</t>
  </si>
  <si>
    <t>MARTINI GIULIA</t>
  </si>
  <si>
    <t>DE PAOLI ARIANNA</t>
  </si>
  <si>
    <t>SCIGLIUOLO GIORGIA</t>
  </si>
  <si>
    <t>ACUNTO BIANCA</t>
  </si>
  <si>
    <t>GENOVESE FEDERICA</t>
  </si>
  <si>
    <t>DI GIACOMO EMMA</t>
  </si>
  <si>
    <t>MARGOZZI BENEDETTA</t>
  </si>
  <si>
    <t>CARLIZZA SARA</t>
  </si>
  <si>
    <t>DI DONATO MICHELLE</t>
  </si>
  <si>
    <t>MICHELAZZO VALERIA</t>
  </si>
  <si>
    <t>GAGLIARDE ANNA</t>
  </si>
  <si>
    <t>BINASSOUA GLORIA</t>
  </si>
  <si>
    <t>GRIECO ANNA</t>
  </si>
  <si>
    <t>TABONE GAIA</t>
  </si>
  <si>
    <t>CAPRIOTTI MARTINA</t>
  </si>
  <si>
    <t>MAIOZZI LUNA</t>
  </si>
  <si>
    <t>GORGA SOFIA</t>
  </si>
  <si>
    <t>BONANNI SOFIA</t>
  </si>
  <si>
    <t>CORSO ANGELICA</t>
  </si>
  <si>
    <t>EPIS EMMA</t>
  </si>
  <si>
    <t>BERTON CHIARA</t>
  </si>
  <si>
    <t>MALAGNINO SIRIA</t>
  </si>
  <si>
    <t>BABUSCI ERIKA</t>
  </si>
  <si>
    <t>NUVOLONI GIULIA</t>
  </si>
  <si>
    <t>BOTEZATU ALEXANDRA</t>
  </si>
  <si>
    <t>PAOLI AURORA</t>
  </si>
  <si>
    <t>GOGA ALESSIA M.</t>
  </si>
  <si>
    <t>BELLOCCHI FLAVIA</t>
  </si>
  <si>
    <t>DI BATTISTA EMILY</t>
  </si>
  <si>
    <t>COLAGIACOMO VIOLA</t>
  </si>
  <si>
    <t>SELENATI DIANA</t>
  </si>
  <si>
    <t>GENTILINI VERONICA</t>
  </si>
  <si>
    <t>MARINO SOFIA</t>
  </si>
  <si>
    <t>PIRODDU MARTINA</t>
  </si>
  <si>
    <t>ALISSA SARA</t>
  </si>
  <si>
    <t>FIORAVANTI ALLISON</t>
  </si>
  <si>
    <t>SESTILI ESMERALDA</t>
  </si>
  <si>
    <t>GIAMMATEI SARA</t>
  </si>
  <si>
    <t>PALMA NICOLE EMILY</t>
  </si>
  <si>
    <t>CARDINI SARA</t>
  </si>
  <si>
    <t>LUCIANI GIULIA</t>
  </si>
  <si>
    <t>MARTINI ALISON</t>
  </si>
  <si>
    <t>MUSUMARRA P.MELANIE</t>
  </si>
  <si>
    <t>CASADEI SILVIA</t>
  </si>
  <si>
    <t>BARBUNTA MARTINA</t>
  </si>
  <si>
    <t xml:space="preserve">CAVALLARO GIULIA </t>
  </si>
  <si>
    <t>CAMPANILE CHIARA</t>
  </si>
  <si>
    <t>DI BLASI CECILIA</t>
  </si>
  <si>
    <t>PILATO ELISABETTA</t>
  </si>
  <si>
    <t>ARGENTIERI ELENA</t>
  </si>
  <si>
    <t>MARTUCCI VANESSA</t>
  </si>
  <si>
    <t>FONTANA REBECCA</t>
  </si>
  <si>
    <t>NOANEA FEDERICA</t>
  </si>
  <si>
    <t>EGIDI DAFNE</t>
  </si>
  <si>
    <t>FINARU VALENTINA</t>
  </si>
  <si>
    <t>COLLALTI ANGELICA</t>
  </si>
  <si>
    <t>MURGIA AURORA</t>
  </si>
  <si>
    <t>CORINALDESI ANGELICA</t>
  </si>
  <si>
    <t>JANSEN DESIREE</t>
  </si>
  <si>
    <t>VELASQUEZ EVA</t>
  </si>
  <si>
    <t>CANTON MATILDE</t>
  </si>
  <si>
    <t>BONAFEDE GIORGIA</t>
  </si>
  <si>
    <t>DI BATTISTA JISELLE</t>
  </si>
  <si>
    <t>CORELLI ELISA</t>
  </si>
  <si>
    <t>TIMPANI ALICE</t>
  </si>
  <si>
    <t>CAROSO AURORA</t>
  </si>
  <si>
    <t>DENTI VIOLANTE</t>
  </si>
  <si>
    <t>MOHAMED FRIDA</t>
  </si>
  <si>
    <t>ORRU' VERONICA</t>
  </si>
  <si>
    <t>PALMA GINEVRA</t>
  </si>
  <si>
    <t xml:space="preserve">PAPPALARDO SARA </t>
  </si>
  <si>
    <t xml:space="preserve">SOCIETA'    LIFE </t>
  </si>
  <si>
    <t>AQUILI VICTORIA</t>
  </si>
  <si>
    <t>BIANCONE GIULIA</t>
  </si>
  <si>
    <t>D'AURIA LARA</t>
  </si>
  <si>
    <t>DI MARCO ANNA</t>
  </si>
  <si>
    <t>GRISCIOLI ELENA</t>
  </si>
  <si>
    <t>SAMOYLENKO BEATRICE</t>
  </si>
  <si>
    <t>SOCIETA'   GYMARTIST</t>
  </si>
  <si>
    <t>CIMINI MIRIAM</t>
  </si>
  <si>
    <t>IVONINI MARTA</t>
  </si>
  <si>
    <t>DI CARLO RACHELE</t>
  </si>
  <si>
    <t>PIERMARINI FEDERICA</t>
  </si>
  <si>
    <t>PANTI NICOLE</t>
  </si>
  <si>
    <t>SOFO ALESSIA</t>
  </si>
  <si>
    <t>PETULLA' EMILY</t>
  </si>
  <si>
    <t>GHITA CRISTINA</t>
  </si>
  <si>
    <t>ABOLESCI MARGHERITA</t>
  </si>
  <si>
    <t>LUKA MIRIAM</t>
  </si>
  <si>
    <t>CARTA ANGELICA</t>
  </si>
  <si>
    <t>PAVAL DARIA</t>
  </si>
  <si>
    <t>GRIBINET ERIKA</t>
  </si>
  <si>
    <t xml:space="preserve">CURZI NOEMI </t>
  </si>
  <si>
    <t>DE SANTIS VERONICA</t>
  </si>
  <si>
    <t>CRISTINI ARIANNA</t>
  </si>
  <si>
    <t>DE CARLO SOFIA</t>
  </si>
  <si>
    <t>LUZZONI AURORA</t>
  </si>
  <si>
    <t>BODOG SALOMEA</t>
  </si>
  <si>
    <t>TESTONI LUCIA</t>
  </si>
  <si>
    <t>PETULLA' ILARY</t>
  </si>
  <si>
    <t>DEL BOVE GIADA</t>
  </si>
  <si>
    <t>IORIO  MARTINA</t>
  </si>
  <si>
    <t>PAPA GIORGIA</t>
  </si>
  <si>
    <t>PIERMARINI GIULIA</t>
  </si>
  <si>
    <t>PIERMARINI GIORGIA</t>
  </si>
  <si>
    <t>TERRINOVI AURORA</t>
  </si>
  <si>
    <t>GIACOMOBONO CRISTINA</t>
  </si>
  <si>
    <t>CIAVARRO LUDOVICA</t>
  </si>
  <si>
    <t>DUMEA GINEVRA</t>
  </si>
  <si>
    <t>BONAIUTI CHIARA</t>
  </si>
  <si>
    <t>SPANO' GIADA</t>
  </si>
  <si>
    <t>DRAGAN SABRINA</t>
  </si>
  <si>
    <t>DE SANTIS SOFIA</t>
  </si>
  <si>
    <t>ALEXANDRESCU GIORGIA</t>
  </si>
  <si>
    <t>MAUI ILARY</t>
  </si>
  <si>
    <t>MATTIA GAIA</t>
  </si>
  <si>
    <t>TERRINONI MARTINA</t>
  </si>
  <si>
    <t>MOSCATELLI AURORA</t>
  </si>
  <si>
    <t>CROCE ARIANNA</t>
  </si>
  <si>
    <t>GYMARTIST</t>
  </si>
  <si>
    <t>PARIS ELENA</t>
  </si>
  <si>
    <t>DE VALERI EMMA</t>
  </si>
  <si>
    <t>SCHIOPPA VIOLA</t>
  </si>
  <si>
    <t>CANEPARI AURORA</t>
  </si>
  <si>
    <t>GIULIANO ILARY</t>
  </si>
  <si>
    <t>DANZA SERENA</t>
  </si>
  <si>
    <t>AMMENTI SARA</t>
  </si>
  <si>
    <t>CARATELLI ANITA</t>
  </si>
  <si>
    <t>CECE GIORGIA</t>
  </si>
  <si>
    <t>CERBONE VICTORIA</t>
  </si>
  <si>
    <t>MANCINI DANILA</t>
  </si>
  <si>
    <t>PACILLI MONIQUE</t>
  </si>
  <si>
    <t>STEFANACCI ELENA</t>
  </si>
  <si>
    <t>PITISI CHIARA</t>
  </si>
  <si>
    <t>SOLAZZO AZZURRA</t>
  </si>
  <si>
    <t>RAPONI MARIA ALICE</t>
  </si>
  <si>
    <t>RONCHIETTO SARA</t>
  </si>
  <si>
    <t>MAZZIERI CHIARA</t>
  </si>
  <si>
    <t>MERCATUCCI MATILDE</t>
  </si>
  <si>
    <t>GIORGIONE GAIA</t>
  </si>
  <si>
    <t>RUSSO CARDONE GIULIA</t>
  </si>
  <si>
    <t>CAPUANI ARIANNA</t>
  </si>
  <si>
    <t>CORRIDONI SOFIA</t>
  </si>
  <si>
    <t>DE PAOLIS ARIANNA</t>
  </si>
  <si>
    <t>MATTERA SERENA</t>
  </si>
  <si>
    <t>SCARCIELLO SYRIA</t>
  </si>
  <si>
    <t>BETTI LUDOVICA</t>
  </si>
  <si>
    <t>CARPI SARA</t>
  </si>
  <si>
    <t>GIULIANO MARTINA</t>
  </si>
  <si>
    <t>SEDIA ALESSIA</t>
  </si>
  <si>
    <t>SOCIETA'    VIRTUS</t>
  </si>
  <si>
    <t>GOE GIORGIA</t>
  </si>
  <si>
    <t>PROIETTI EMILY</t>
  </si>
  <si>
    <t>CARDINALE ALESSANDRA</t>
  </si>
  <si>
    <t>AUILLI FRANCESCA</t>
  </si>
  <si>
    <t>MARCHETTI CAMILLA</t>
  </si>
  <si>
    <t>CATALDI ALESSIA</t>
  </si>
  <si>
    <t>SOCIETA'    JOYSPORT</t>
  </si>
  <si>
    <t>DI ROMA MARTINA</t>
  </si>
  <si>
    <t>DI ROMA ALICE</t>
  </si>
  <si>
    <t>MIHAI ELISABETTA</t>
  </si>
  <si>
    <t>PALUZZI LAVINIA</t>
  </si>
  <si>
    <t>RAGAGLINI ILARIA</t>
  </si>
  <si>
    <t>DI FRANCESCO ELISA</t>
  </si>
  <si>
    <t>DOGANI VIOLA</t>
  </si>
  <si>
    <t>MARCHIONNI AISHA</t>
  </si>
  <si>
    <t>MARTUCCI ELEONORA</t>
  </si>
  <si>
    <t>MOLDOVAN ALESSANDRA</t>
  </si>
  <si>
    <t>TAORMINA CAMILLA</t>
  </si>
  <si>
    <t>MASATO CLAUDIA</t>
  </si>
  <si>
    <t>CALDARINI GIORGIA</t>
  </si>
  <si>
    <t>CORRADO JACQUELINE</t>
  </si>
  <si>
    <t>MIHAI ISAURA</t>
  </si>
  <si>
    <t>SCIARRATTA SARA</t>
  </si>
  <si>
    <t>BALLACCI AURORA</t>
  </si>
  <si>
    <t>CALDARINI GAIA</t>
  </si>
  <si>
    <t>COVIELLO VIOLA</t>
  </si>
  <si>
    <t>D'ANTONIO GIULIA</t>
  </si>
  <si>
    <t>DONATONE GIORGIA</t>
  </si>
  <si>
    <t>FIORENZA MARTINA</t>
  </si>
  <si>
    <t>MARCHITELLI GRETA</t>
  </si>
  <si>
    <t>MONTI MARGHERITA</t>
  </si>
  <si>
    <t>RUZZI FLAMINIA</t>
  </si>
  <si>
    <t>TERZULLI ILARIA</t>
  </si>
  <si>
    <t>TRUGLI FLAVIA</t>
  </si>
  <si>
    <t>BAMBINI LUDOVICA</t>
  </si>
  <si>
    <t>BEI ALICE</t>
  </si>
  <si>
    <t>CLEMENZI GIULIA</t>
  </si>
  <si>
    <t>COLELLI IRENE</t>
  </si>
  <si>
    <t>DI MADDALENA ILARIA</t>
  </si>
  <si>
    <t>MANZO FABIOLA</t>
  </si>
  <si>
    <t>CACACE SOFIA</t>
  </si>
  <si>
    <t>CASSATA ELEONORA</t>
  </si>
  <si>
    <t>PETRI GINEVRA</t>
  </si>
  <si>
    <t>PUCCI SUSANNA</t>
  </si>
  <si>
    <t>SIGNORELLI MATILDE</t>
  </si>
  <si>
    <t>MORAR GIORGIA</t>
  </si>
  <si>
    <t>FALSARONE VERONICA</t>
  </si>
  <si>
    <t>SIGLIANI SOFIA</t>
  </si>
  <si>
    <t>MOLINARI MARTINA</t>
  </si>
  <si>
    <t>JOYSPORT</t>
  </si>
  <si>
    <t>VIRTUS</t>
  </si>
  <si>
    <t>LIFE</t>
  </si>
  <si>
    <t>ROMAN CENTER - POMEZIA   FEBBRAIO 2019</t>
  </si>
  <si>
    <t xml:space="preserve">TROFEO PRIMI PASSI - 1° PROVA </t>
  </si>
  <si>
    <t>ROMAN SPORT CITY - 10 FEBBRAIO 2019</t>
  </si>
  <si>
    <t>ROMAN SPORT CITY - 3 FEBBRAIO 2019</t>
  </si>
  <si>
    <t>GENTILINI MIRIAM</t>
  </si>
  <si>
    <t>BANI NICOLE</t>
  </si>
  <si>
    <t>MALTINTI ASIA</t>
  </si>
  <si>
    <t>TERZINI SARA</t>
  </si>
  <si>
    <t>LUPOLI NADIA</t>
  </si>
  <si>
    <t>NOMOLOSANU</t>
  </si>
  <si>
    <t>CIACCI SOFIA</t>
  </si>
  <si>
    <t>DILUCCIO SOPHIA</t>
  </si>
  <si>
    <t>32,00-27,00 = fascia oro26,99 -22,00 = fascia argento 21,99---&gt;= fascia bronzo</t>
  </si>
  <si>
    <t>LAI 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</si>
</sst>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"/>
    <numFmt numFmtId="165" formatCode="0.000"/>
    <numFmt numFmtId="166" formatCode="d/m/yy;@"/>
  </numFmts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47"/>
      <name val="Arial"/>
    </font>
    <font>
      <sz val="10"/>
      <color indexed="8"/>
      <name val="Arial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165" fontId="1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/>
    <xf numFmtId="0" fontId="6" fillId="0" borderId="1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0" fillId="2" borderId="0" xfId="0" applyFill="1"/>
    <xf numFmtId="165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165" fontId="2" fillId="2" borderId="3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165" fontId="8" fillId="3" borderId="3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8" fillId="3" borderId="6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1" fillId="4" borderId="3" xfId="0" applyFont="1" applyFill="1" applyBorder="1"/>
    <xf numFmtId="0" fontId="0" fillId="4" borderId="3" xfId="0" applyFill="1" applyBorder="1" applyAlignment="1">
      <alignment horizontal="center"/>
    </xf>
    <xf numFmtId="0" fontId="1" fillId="4" borderId="4" xfId="0" applyFont="1" applyFill="1" applyBorder="1"/>
    <xf numFmtId="165" fontId="2" fillId="4" borderId="8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1" fillId="5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165" fontId="2" fillId="5" borderId="17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/>
    <xf numFmtId="165" fontId="2" fillId="8" borderId="17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8" borderId="16" xfId="0" applyNumberFormat="1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0" xfId="0" applyFont="1" applyBorder="1"/>
    <xf numFmtId="165" fontId="0" fillId="0" borderId="22" xfId="0" applyNumberForma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65" fontId="2" fillId="3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5" fontId="2" fillId="3" borderId="2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26" xfId="0" applyFont="1" applyBorder="1"/>
    <xf numFmtId="165" fontId="2" fillId="2" borderId="16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65" fontId="1" fillId="9" borderId="6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15" xfId="0" applyBorder="1"/>
    <xf numFmtId="165" fontId="0" fillId="0" borderId="15" xfId="0" applyNumberFormat="1" applyBorder="1" applyAlignment="1">
      <alignment horizontal="center"/>
    </xf>
    <xf numFmtId="165" fontId="1" fillId="10" borderId="6" xfId="0" applyNumberFormat="1" applyFont="1" applyFill="1" applyBorder="1" applyAlignment="1">
      <alignment horizontal="center"/>
    </xf>
    <xf numFmtId="165" fontId="1" fillId="11" borderId="6" xfId="0" applyNumberFormat="1" applyFont="1" applyFill="1" applyBorder="1" applyAlignment="1">
      <alignment horizontal="center"/>
    </xf>
    <xf numFmtId="165" fontId="2" fillId="4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165" fontId="2" fillId="4" borderId="21" xfId="0" applyNumberFormat="1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2" fillId="8" borderId="15" xfId="0" applyNumberFormat="1" applyFont="1" applyFill="1" applyBorder="1" applyAlignment="1">
      <alignment horizontal="center"/>
    </xf>
    <xf numFmtId="165" fontId="2" fillId="12" borderId="15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/>
    </xf>
    <xf numFmtId="0" fontId="8" fillId="12" borderId="8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65" fontId="2" fillId="5" borderId="15" xfId="0" applyNumberFormat="1" applyFont="1" applyFill="1" applyBorder="1" applyAlignment="1">
      <alignment horizontal="center"/>
    </xf>
    <xf numFmtId="165" fontId="2" fillId="12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1590675</xdr:colOff>
      <xdr:row>5</xdr:row>
      <xdr:rowOff>114300</xdr:rowOff>
    </xdr:to>
    <xdr:pic>
      <xdr:nvPicPr>
        <xdr:cNvPr id="56396" name="Picture 3" descr="LOGO AICS">
          <a:extLst>
            <a:ext uri="{FF2B5EF4-FFF2-40B4-BE49-F238E27FC236}">
              <a16:creationId xmlns:a16="http://schemas.microsoft.com/office/drawing/2014/main" id="{00000000-0008-0000-0000-00004C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1526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19050</xdr:rowOff>
    </xdr:from>
    <xdr:to>
      <xdr:col>2</xdr:col>
      <xdr:colOff>1266825</xdr:colOff>
      <xdr:row>4</xdr:row>
      <xdr:rowOff>142875</xdr:rowOff>
    </xdr:to>
    <xdr:pic>
      <xdr:nvPicPr>
        <xdr:cNvPr id="14532" name="Picture 2" descr="LOGO AICS">
          <a:extLst>
            <a:ext uri="{FF2B5EF4-FFF2-40B4-BE49-F238E27FC236}">
              <a16:creationId xmlns:a16="http://schemas.microsoft.com/office/drawing/2014/main" id="{00000000-0008-0000-0900-0000C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80975"/>
          <a:ext cx="1447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781050</xdr:colOff>
      <xdr:row>0</xdr:row>
      <xdr:rowOff>142875</xdr:rowOff>
    </xdr:from>
    <xdr:to>
      <xdr:col>7</xdr:col>
      <xdr:colOff>95250</xdr:colOff>
      <xdr:row>4</xdr:row>
      <xdr:rowOff>76200</xdr:rowOff>
    </xdr:to>
    <xdr:pic>
      <xdr:nvPicPr>
        <xdr:cNvPr id="14533" name="Picture 3" descr="LOGO AICS">
          <a:extLst>
            <a:ext uri="{FF2B5EF4-FFF2-40B4-BE49-F238E27FC236}">
              <a16:creationId xmlns:a16="http://schemas.microsoft.com/office/drawing/2014/main" id="{00000000-0008-0000-0900-0000C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91225" y="142875"/>
          <a:ext cx="1447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19050</xdr:rowOff>
    </xdr:from>
    <xdr:to>
      <xdr:col>2</xdr:col>
      <xdr:colOff>1266825</xdr:colOff>
      <xdr:row>4</xdr:row>
      <xdr:rowOff>142875</xdr:rowOff>
    </xdr:to>
    <xdr:pic>
      <xdr:nvPicPr>
        <xdr:cNvPr id="52375" name="Picture 2" descr="LOGO AICS">
          <a:extLst>
            <a:ext uri="{FF2B5EF4-FFF2-40B4-BE49-F238E27FC236}">
              <a16:creationId xmlns:a16="http://schemas.microsoft.com/office/drawing/2014/main" id="{00000000-0008-0000-0A00-000097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80975"/>
          <a:ext cx="1447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1</xdr:row>
      <xdr:rowOff>0</xdr:rowOff>
    </xdr:from>
    <xdr:to>
      <xdr:col>7</xdr:col>
      <xdr:colOff>390525</xdr:colOff>
      <xdr:row>4</xdr:row>
      <xdr:rowOff>95250</xdr:rowOff>
    </xdr:to>
    <xdr:pic>
      <xdr:nvPicPr>
        <xdr:cNvPr id="52376" name="Picture 3" descr="LOGO AICS">
          <a:extLst>
            <a:ext uri="{FF2B5EF4-FFF2-40B4-BE49-F238E27FC236}">
              <a16:creationId xmlns:a16="http://schemas.microsoft.com/office/drawing/2014/main" id="{00000000-0008-0000-0A00-000098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8300" y="161925"/>
          <a:ext cx="1447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19050</xdr:rowOff>
    </xdr:from>
    <xdr:to>
      <xdr:col>2</xdr:col>
      <xdr:colOff>1266825</xdr:colOff>
      <xdr:row>4</xdr:row>
      <xdr:rowOff>142875</xdr:rowOff>
    </xdr:to>
    <xdr:pic>
      <xdr:nvPicPr>
        <xdr:cNvPr id="53399" name="Picture 2" descr="LOGO AICS">
          <a:extLst>
            <a:ext uri="{FF2B5EF4-FFF2-40B4-BE49-F238E27FC236}">
              <a16:creationId xmlns:a16="http://schemas.microsoft.com/office/drawing/2014/main" id="{00000000-0008-0000-0B00-000097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80975"/>
          <a:ext cx="1447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1</xdr:row>
      <xdr:rowOff>19050</xdr:rowOff>
    </xdr:from>
    <xdr:to>
      <xdr:col>8</xdr:col>
      <xdr:colOff>161925</xdr:colOff>
      <xdr:row>4</xdr:row>
      <xdr:rowOff>114300</xdr:rowOff>
    </xdr:to>
    <xdr:pic>
      <xdr:nvPicPr>
        <xdr:cNvPr id="53400" name="Picture 3" descr="LOGO AICS">
          <a:extLst>
            <a:ext uri="{FF2B5EF4-FFF2-40B4-BE49-F238E27FC236}">
              <a16:creationId xmlns:a16="http://schemas.microsoft.com/office/drawing/2014/main" id="{00000000-0008-0000-0B00-000098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80975"/>
          <a:ext cx="1447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19050</xdr:rowOff>
    </xdr:from>
    <xdr:to>
      <xdr:col>2</xdr:col>
      <xdr:colOff>1266825</xdr:colOff>
      <xdr:row>4</xdr:row>
      <xdr:rowOff>142875</xdr:rowOff>
    </xdr:to>
    <xdr:pic>
      <xdr:nvPicPr>
        <xdr:cNvPr id="54423" name="Picture 2" descr="LOGO AICS">
          <a:extLst>
            <a:ext uri="{FF2B5EF4-FFF2-40B4-BE49-F238E27FC236}">
              <a16:creationId xmlns:a16="http://schemas.microsoft.com/office/drawing/2014/main" id="{00000000-0008-0000-0C00-000097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80975"/>
          <a:ext cx="1447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1</xdr:row>
      <xdr:rowOff>0</xdr:rowOff>
    </xdr:from>
    <xdr:to>
      <xdr:col>6</xdr:col>
      <xdr:colOff>400050</xdr:colOff>
      <xdr:row>4</xdr:row>
      <xdr:rowOff>95250</xdr:rowOff>
    </xdr:to>
    <xdr:pic>
      <xdr:nvPicPr>
        <xdr:cNvPr id="54424" name="Picture 3" descr="LOGO AICS">
          <a:extLst>
            <a:ext uri="{FF2B5EF4-FFF2-40B4-BE49-F238E27FC236}">
              <a16:creationId xmlns:a16="http://schemas.microsoft.com/office/drawing/2014/main" id="{00000000-0008-0000-0C00-000098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8300" y="161925"/>
          <a:ext cx="1447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1581150</xdr:colOff>
      <xdr:row>5</xdr:row>
      <xdr:rowOff>219075</xdr:rowOff>
    </xdr:to>
    <xdr:pic>
      <xdr:nvPicPr>
        <xdr:cNvPr id="2" name="Picture 1" descr="LOGO AICS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23825"/>
          <a:ext cx="21526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1581150</xdr:colOff>
      <xdr:row>5</xdr:row>
      <xdr:rowOff>219075</xdr:rowOff>
    </xdr:to>
    <xdr:pic>
      <xdr:nvPicPr>
        <xdr:cNvPr id="2" name="Picture 1" descr="LOGO AIC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23825"/>
          <a:ext cx="21526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1581150</xdr:colOff>
      <xdr:row>5</xdr:row>
      <xdr:rowOff>219075</xdr:rowOff>
    </xdr:to>
    <xdr:pic>
      <xdr:nvPicPr>
        <xdr:cNvPr id="2" name="Picture 1" descr="LOGO AICS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23825"/>
          <a:ext cx="21526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180975</xdr:colOff>
      <xdr:row>5</xdr:row>
      <xdr:rowOff>219075</xdr:rowOff>
    </xdr:to>
    <xdr:pic>
      <xdr:nvPicPr>
        <xdr:cNvPr id="2" name="Picture 1" descr="LOGO AIC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33350"/>
          <a:ext cx="2181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180975</xdr:colOff>
      <xdr:row>5</xdr:row>
      <xdr:rowOff>219075</xdr:rowOff>
    </xdr:to>
    <xdr:pic>
      <xdr:nvPicPr>
        <xdr:cNvPr id="61516" name="Picture 1" descr="LOGO AICS">
          <a:extLst>
            <a:ext uri="{FF2B5EF4-FFF2-40B4-BE49-F238E27FC236}">
              <a16:creationId xmlns:a16="http://schemas.microsoft.com/office/drawing/2014/main" id="{00000000-0008-0000-0200-00004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33350"/>
          <a:ext cx="2181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180975</xdr:colOff>
      <xdr:row>5</xdr:row>
      <xdr:rowOff>219075</xdr:rowOff>
    </xdr:to>
    <xdr:pic>
      <xdr:nvPicPr>
        <xdr:cNvPr id="63564" name="Picture 1" descr="LOGO AICS">
          <a:extLst>
            <a:ext uri="{FF2B5EF4-FFF2-40B4-BE49-F238E27FC236}">
              <a16:creationId xmlns:a16="http://schemas.microsoft.com/office/drawing/2014/main" id="{00000000-0008-0000-0300-00004CF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33350"/>
          <a:ext cx="2181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180975</xdr:colOff>
      <xdr:row>5</xdr:row>
      <xdr:rowOff>219075</xdr:rowOff>
    </xdr:to>
    <xdr:pic>
      <xdr:nvPicPr>
        <xdr:cNvPr id="64588" name="Picture 1" descr="LOGO AICS">
          <a:extLst>
            <a:ext uri="{FF2B5EF4-FFF2-40B4-BE49-F238E27FC236}">
              <a16:creationId xmlns:a16="http://schemas.microsoft.com/office/drawing/2014/main" id="{00000000-0008-0000-0400-00004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33350"/>
          <a:ext cx="2181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180975</xdr:colOff>
      <xdr:row>5</xdr:row>
      <xdr:rowOff>219075</xdr:rowOff>
    </xdr:to>
    <xdr:pic>
      <xdr:nvPicPr>
        <xdr:cNvPr id="2" name="Picture 1" descr="LOGO AIC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33350"/>
          <a:ext cx="2181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180975</xdr:colOff>
      <xdr:row>5</xdr:row>
      <xdr:rowOff>219075</xdr:rowOff>
    </xdr:to>
    <xdr:pic>
      <xdr:nvPicPr>
        <xdr:cNvPr id="2" name="Picture 1" descr="LOGO AIC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33350"/>
          <a:ext cx="2181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180975</xdr:colOff>
      <xdr:row>5</xdr:row>
      <xdr:rowOff>219075</xdr:rowOff>
    </xdr:to>
    <xdr:pic>
      <xdr:nvPicPr>
        <xdr:cNvPr id="2" name="Picture 1" descr="LOGO AICS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33350"/>
          <a:ext cx="2181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180975</xdr:colOff>
      <xdr:row>5</xdr:row>
      <xdr:rowOff>219075</xdr:rowOff>
    </xdr:to>
    <xdr:pic>
      <xdr:nvPicPr>
        <xdr:cNvPr id="2" name="Picture 1" descr="LOGO AIC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33350"/>
          <a:ext cx="2181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35"/>
  <sheetViews>
    <sheetView tabSelected="1" workbookViewId="0">
      <selection activeCell="L100" sqref="L100"/>
    </sheetView>
  </sheetViews>
  <sheetFormatPr defaultRowHeight="13.2" x14ac:dyDescent="0.25"/>
  <cols>
    <col min="1" max="1" width="1.88671875" customWidth="1"/>
    <col min="2" max="2" width="6.5546875" customWidth="1"/>
    <col min="3" max="3" width="24.6640625" customWidth="1"/>
    <col min="4" max="4" width="7.6640625" customWidth="1"/>
    <col min="5" max="8" width="9.6640625" customWidth="1"/>
    <col min="9" max="9" width="10.33203125" customWidth="1"/>
    <col min="10" max="10" width="8.554687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1:21" ht="17.399999999999999" x14ac:dyDescent="0.3">
      <c r="B2" s="152" t="s">
        <v>13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21" ht="17.399999999999999" x14ac:dyDescent="0.3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21" ht="17.399999999999999" x14ac:dyDescent="0.3">
      <c r="B6" s="152" t="s">
        <v>165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1:21" ht="15.6" x14ac:dyDescent="0.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1:2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"/>
      <c r="Q10" s="1"/>
      <c r="R10" s="1"/>
      <c r="S10" s="1"/>
      <c r="T10" s="1"/>
      <c r="U10" s="1"/>
    </row>
    <row r="11" spans="1:21" ht="15.6" x14ac:dyDescent="0.3">
      <c r="A11" s="2"/>
      <c r="B11" s="159" t="s">
        <v>38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2"/>
      <c r="Q11" s="1"/>
      <c r="R11" s="1"/>
      <c r="S11" s="1"/>
      <c r="T11" s="1"/>
      <c r="U11" s="1"/>
    </row>
    <row r="12" spans="1:21" ht="15.6" x14ac:dyDescent="0.3">
      <c r="A12" s="2"/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7" t="s">
        <v>18</v>
      </c>
      <c r="N12" s="27" t="s">
        <v>18</v>
      </c>
      <c r="O12" s="28"/>
      <c r="P12" s="2"/>
      <c r="Q12" s="1"/>
      <c r="R12" s="1"/>
      <c r="S12" s="1"/>
      <c r="T12" s="1"/>
      <c r="U12" s="1"/>
    </row>
    <row r="13" spans="1:21" ht="15.6" x14ac:dyDescent="0.3">
      <c r="A13" s="2"/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126">
        <f>SUM(LARGE(M17:M61,1),LARGE(M17:M61,2),LARGE(M17:M61,3),LARGE(M17:M61,4),LARGE(M17:M61,5))</f>
        <v>148.1</v>
      </c>
      <c r="N13" s="127">
        <f>SUM(LARGE(N49:N135,1),LARGE(N49:N135,2),LARGE(N49:N135,3),LARGE(N49:N135,4),LARGE(N49:N135,5))</f>
        <v>212.35000000000002</v>
      </c>
      <c r="O13" s="30"/>
      <c r="P13" s="2"/>
      <c r="Q13" s="1"/>
      <c r="R13" s="1"/>
      <c r="S13" s="1"/>
      <c r="T13" s="1"/>
      <c r="U13" s="1"/>
    </row>
    <row r="14" spans="1:21" x14ac:dyDescent="0.25">
      <c r="B14" s="5"/>
      <c r="M14" s="25"/>
      <c r="N14" s="25"/>
      <c r="O14" s="26"/>
    </row>
    <row r="15" spans="1:21" x14ac:dyDescent="0.25">
      <c r="B15" s="7" t="s">
        <v>5</v>
      </c>
      <c r="C15" s="7" t="s">
        <v>0</v>
      </c>
      <c r="D15" s="7" t="s">
        <v>30</v>
      </c>
      <c r="E15" s="166" t="s">
        <v>2</v>
      </c>
      <c r="F15" s="167"/>
      <c r="G15" s="167"/>
      <c r="H15" s="35"/>
      <c r="I15" s="36"/>
      <c r="J15" s="163" t="s">
        <v>24</v>
      </c>
      <c r="K15" s="164"/>
      <c r="L15" s="165"/>
      <c r="M15" s="7" t="s">
        <v>6</v>
      </c>
      <c r="N15" s="3" t="s">
        <v>25</v>
      </c>
      <c r="O15" s="3"/>
    </row>
    <row r="16" spans="1:21" ht="15" customHeight="1" x14ac:dyDescent="0.25">
      <c r="B16" s="156"/>
      <c r="C16" s="157"/>
      <c r="D16" s="158"/>
      <c r="E16" s="43" t="s">
        <v>76</v>
      </c>
      <c r="F16" s="7" t="s">
        <v>3</v>
      </c>
      <c r="G16" s="43" t="s">
        <v>156</v>
      </c>
      <c r="H16" s="3"/>
      <c r="I16" s="22"/>
      <c r="J16" s="7" t="s">
        <v>40</v>
      </c>
      <c r="K16" s="7" t="s">
        <v>20</v>
      </c>
      <c r="L16" s="22" t="s">
        <v>21</v>
      </c>
      <c r="M16" s="23" t="s">
        <v>7</v>
      </c>
      <c r="N16" s="24" t="s">
        <v>7</v>
      </c>
      <c r="O16" s="24"/>
    </row>
    <row r="17" spans="2:15" ht="15" customHeight="1" x14ac:dyDescent="0.25">
      <c r="B17" s="15">
        <v>1</v>
      </c>
      <c r="C17" s="53" t="s">
        <v>126</v>
      </c>
      <c r="D17" s="49" t="s">
        <v>29</v>
      </c>
      <c r="E17" s="54">
        <v>4</v>
      </c>
      <c r="F17" s="54">
        <v>12.5</v>
      </c>
      <c r="G17" s="54">
        <v>13.2</v>
      </c>
      <c r="H17" s="7"/>
      <c r="I17" s="22"/>
      <c r="J17" s="7"/>
      <c r="K17" s="7"/>
      <c r="L17" s="22"/>
      <c r="M17" s="55">
        <f>SUM(E17:G17)</f>
        <v>29.7</v>
      </c>
      <c r="N17" s="24"/>
      <c r="O17" s="48"/>
    </row>
    <row r="18" spans="2:15" ht="15" customHeight="1" x14ac:dyDescent="0.25">
      <c r="B18" s="15">
        <v>2</v>
      </c>
      <c r="C18" s="53" t="s">
        <v>170</v>
      </c>
      <c r="D18" s="49" t="s">
        <v>29</v>
      </c>
      <c r="E18" s="54">
        <v>3.6</v>
      </c>
      <c r="F18" s="54">
        <v>11</v>
      </c>
      <c r="G18" s="54">
        <v>11.7</v>
      </c>
      <c r="H18" s="7"/>
      <c r="I18" s="22"/>
      <c r="J18" s="7"/>
      <c r="K18" s="7"/>
      <c r="L18" s="22"/>
      <c r="M18" s="55">
        <f t="shared" ref="M18:M23" si="0">SUM(E18:G18)</f>
        <v>26.299999999999997</v>
      </c>
      <c r="N18" s="24"/>
      <c r="O18" s="48"/>
    </row>
    <row r="19" spans="2:15" ht="15" customHeight="1" x14ac:dyDescent="0.25">
      <c r="B19" s="15">
        <v>3</v>
      </c>
      <c r="C19" s="53" t="s">
        <v>119</v>
      </c>
      <c r="D19" s="49" t="s">
        <v>29</v>
      </c>
      <c r="E19" s="54">
        <v>3.8</v>
      </c>
      <c r="F19" s="54">
        <v>12.3</v>
      </c>
      <c r="G19" s="54">
        <v>12</v>
      </c>
      <c r="H19" s="7"/>
      <c r="I19" s="22"/>
      <c r="J19" s="7"/>
      <c r="K19" s="7"/>
      <c r="L19" s="22"/>
      <c r="M19" s="55">
        <f t="shared" si="0"/>
        <v>28.1</v>
      </c>
      <c r="N19" s="24"/>
      <c r="O19" s="48"/>
    </row>
    <row r="20" spans="2:15" ht="15" customHeight="1" x14ac:dyDescent="0.25">
      <c r="B20" s="15">
        <v>4</v>
      </c>
      <c r="C20" s="53" t="s">
        <v>175</v>
      </c>
      <c r="D20" s="49" t="s">
        <v>29</v>
      </c>
      <c r="E20" s="54">
        <v>3.6</v>
      </c>
      <c r="F20" s="54">
        <v>12.5</v>
      </c>
      <c r="G20" s="54">
        <v>12.1</v>
      </c>
      <c r="H20" s="7"/>
      <c r="I20" s="22"/>
      <c r="J20" s="7"/>
      <c r="K20" s="7"/>
      <c r="L20" s="22"/>
      <c r="M20" s="55">
        <f t="shared" si="0"/>
        <v>28.200000000000003</v>
      </c>
      <c r="N20" s="24"/>
      <c r="O20" s="48"/>
    </row>
    <row r="21" spans="2:15" ht="15" customHeight="1" x14ac:dyDescent="0.25">
      <c r="B21" s="15">
        <v>5</v>
      </c>
      <c r="C21" s="53" t="s">
        <v>173</v>
      </c>
      <c r="D21" s="49" t="s">
        <v>29</v>
      </c>
      <c r="E21" s="54">
        <v>3.4</v>
      </c>
      <c r="F21" s="54">
        <v>12.2</v>
      </c>
      <c r="G21" s="54">
        <v>12.2</v>
      </c>
      <c r="H21" s="7"/>
      <c r="I21" s="22"/>
      <c r="J21" s="7"/>
      <c r="K21" s="7"/>
      <c r="L21" s="22"/>
      <c r="M21" s="55">
        <f t="shared" si="0"/>
        <v>27.799999999999997</v>
      </c>
      <c r="N21" s="24"/>
      <c r="O21" s="48"/>
    </row>
    <row r="22" spans="2:15" ht="15" customHeight="1" x14ac:dyDescent="0.25">
      <c r="B22" s="15">
        <v>6</v>
      </c>
      <c r="C22" s="53" t="s">
        <v>171</v>
      </c>
      <c r="D22" s="49" t="s">
        <v>29</v>
      </c>
      <c r="E22" s="54">
        <v>3.8</v>
      </c>
      <c r="F22" s="54">
        <v>12.2</v>
      </c>
      <c r="G22" s="54">
        <v>11.9</v>
      </c>
      <c r="H22" s="7"/>
      <c r="I22" s="22"/>
      <c r="J22" s="7"/>
      <c r="K22" s="7"/>
      <c r="L22" s="22"/>
      <c r="M22" s="55">
        <f t="shared" si="0"/>
        <v>27.9</v>
      </c>
      <c r="N22" s="24"/>
      <c r="O22" s="48"/>
    </row>
    <row r="23" spans="2:15" ht="15" customHeight="1" x14ac:dyDescent="0.25">
      <c r="B23" s="15">
        <v>7</v>
      </c>
      <c r="C23" s="53" t="s">
        <v>169</v>
      </c>
      <c r="D23" s="49" t="s">
        <v>29</v>
      </c>
      <c r="E23" s="54">
        <v>2.1</v>
      </c>
      <c r="F23" s="54">
        <v>7.5</v>
      </c>
      <c r="G23" s="54">
        <v>11</v>
      </c>
      <c r="H23" s="7"/>
      <c r="I23" s="22"/>
      <c r="J23" s="7"/>
      <c r="K23" s="7"/>
      <c r="L23" s="22"/>
      <c r="M23" s="55">
        <f t="shared" si="0"/>
        <v>20.6</v>
      </c>
      <c r="N23" s="24"/>
      <c r="O23" s="48"/>
    </row>
    <row r="24" spans="2:15" ht="15" customHeight="1" x14ac:dyDescent="0.25">
      <c r="B24" s="15">
        <v>8</v>
      </c>
      <c r="C24" s="53" t="s">
        <v>168</v>
      </c>
      <c r="D24" s="49" t="s">
        <v>29</v>
      </c>
      <c r="E24" s="54">
        <v>3</v>
      </c>
      <c r="F24" s="54">
        <v>12.1</v>
      </c>
      <c r="G24" s="54">
        <v>11.7</v>
      </c>
      <c r="H24" s="7"/>
      <c r="I24" s="22"/>
      <c r="J24" s="7"/>
      <c r="K24" s="7"/>
      <c r="L24" s="22"/>
      <c r="M24" s="55">
        <f t="shared" ref="M24:M35" si="1">SUM(E24:G24)</f>
        <v>26.799999999999997</v>
      </c>
      <c r="N24" s="24"/>
      <c r="O24" s="48"/>
    </row>
    <row r="25" spans="2:15" ht="15" customHeight="1" x14ac:dyDescent="0.25">
      <c r="B25" s="15">
        <v>9</v>
      </c>
      <c r="C25" s="53" t="s">
        <v>177</v>
      </c>
      <c r="D25" s="49" t="s">
        <v>29</v>
      </c>
      <c r="E25" s="54">
        <v>4</v>
      </c>
      <c r="F25" s="54">
        <v>12.8</v>
      </c>
      <c r="G25" s="54">
        <v>13.6</v>
      </c>
      <c r="H25" s="7"/>
      <c r="I25" s="22"/>
      <c r="J25" s="7"/>
      <c r="K25" s="7"/>
      <c r="L25" s="22"/>
      <c r="M25" s="55">
        <f t="shared" si="1"/>
        <v>30.4</v>
      </c>
      <c r="N25" s="24"/>
      <c r="O25" s="48"/>
    </row>
    <row r="26" spans="2:15" ht="15" customHeight="1" x14ac:dyDescent="0.25">
      <c r="B26" s="15">
        <v>10</v>
      </c>
      <c r="C26" s="53" t="s">
        <v>84</v>
      </c>
      <c r="D26" s="49" t="s">
        <v>29</v>
      </c>
      <c r="E26" s="54">
        <v>3.4</v>
      </c>
      <c r="F26" s="54">
        <v>11.5</v>
      </c>
      <c r="G26" s="54">
        <v>11.6</v>
      </c>
      <c r="H26" s="7"/>
      <c r="I26" s="22"/>
      <c r="J26" s="7"/>
      <c r="K26" s="7"/>
      <c r="L26" s="22"/>
      <c r="M26" s="55">
        <f t="shared" si="1"/>
        <v>26.5</v>
      </c>
      <c r="N26" s="24"/>
      <c r="O26" s="48"/>
    </row>
    <row r="27" spans="2:15" ht="15" customHeight="1" x14ac:dyDescent="0.25">
      <c r="B27" s="15">
        <v>11</v>
      </c>
      <c r="C27" s="53" t="s">
        <v>172</v>
      </c>
      <c r="D27" s="49" t="s">
        <v>29</v>
      </c>
      <c r="E27" s="54">
        <v>3.4</v>
      </c>
      <c r="F27" s="54">
        <v>10.9</v>
      </c>
      <c r="G27" s="54">
        <v>11.8</v>
      </c>
      <c r="H27" s="7"/>
      <c r="I27" s="22"/>
      <c r="J27" s="7"/>
      <c r="K27" s="7"/>
      <c r="L27" s="22"/>
      <c r="M27" s="55">
        <f t="shared" si="1"/>
        <v>26.1</v>
      </c>
      <c r="N27" s="24"/>
      <c r="O27" s="48"/>
    </row>
    <row r="28" spans="2:15" ht="15" customHeight="1" x14ac:dyDescent="0.25">
      <c r="B28" s="15">
        <v>12</v>
      </c>
      <c r="C28" s="53" t="s">
        <v>178</v>
      </c>
      <c r="D28" s="49" t="s">
        <v>29</v>
      </c>
      <c r="E28" s="54">
        <v>3.3</v>
      </c>
      <c r="F28" s="54">
        <v>12</v>
      </c>
      <c r="G28" s="54">
        <v>11.4</v>
      </c>
      <c r="H28" s="7"/>
      <c r="I28" s="22"/>
      <c r="J28" s="7"/>
      <c r="K28" s="7"/>
      <c r="L28" s="22"/>
      <c r="M28" s="55">
        <f t="shared" si="1"/>
        <v>26.700000000000003</v>
      </c>
      <c r="N28" s="24"/>
      <c r="O28" s="48"/>
    </row>
    <row r="29" spans="2:15" ht="15" customHeight="1" x14ac:dyDescent="0.25">
      <c r="B29" s="15">
        <v>13</v>
      </c>
      <c r="C29" s="53" t="s">
        <v>83</v>
      </c>
      <c r="D29" s="49" t="s">
        <v>29</v>
      </c>
      <c r="E29" s="54">
        <v>3.6</v>
      </c>
      <c r="F29" s="54">
        <v>12.1</v>
      </c>
      <c r="G29" s="54">
        <v>12</v>
      </c>
      <c r="H29" s="7"/>
      <c r="I29" s="22"/>
      <c r="J29" s="7"/>
      <c r="K29" s="7"/>
      <c r="L29" s="22"/>
      <c r="M29" s="55">
        <f t="shared" si="1"/>
        <v>27.7</v>
      </c>
      <c r="N29" s="24"/>
      <c r="O29" s="48"/>
    </row>
    <row r="30" spans="2:15" ht="15" customHeight="1" x14ac:dyDescent="0.25">
      <c r="B30" s="15">
        <v>14</v>
      </c>
      <c r="C30" s="53" t="s">
        <v>174</v>
      </c>
      <c r="D30" s="49" t="s">
        <v>29</v>
      </c>
      <c r="E30" s="59"/>
      <c r="F30" s="61"/>
      <c r="G30" s="54"/>
      <c r="H30" s="60"/>
      <c r="I30" s="62"/>
      <c r="J30" s="3"/>
      <c r="K30" s="7"/>
      <c r="L30" s="22"/>
      <c r="M30" s="55">
        <f t="shared" si="1"/>
        <v>0</v>
      </c>
      <c r="N30" s="24"/>
      <c r="O30" s="48"/>
    </row>
    <row r="31" spans="2:15" ht="15" customHeight="1" x14ac:dyDescent="0.25">
      <c r="B31" s="15">
        <v>15</v>
      </c>
      <c r="C31" s="53" t="s">
        <v>176</v>
      </c>
      <c r="D31" s="49" t="s">
        <v>29</v>
      </c>
      <c r="E31" s="59">
        <v>4</v>
      </c>
      <c r="F31" s="61">
        <v>14</v>
      </c>
      <c r="G31" s="54">
        <v>13.7</v>
      </c>
      <c r="H31" s="60"/>
      <c r="I31" s="62"/>
      <c r="J31" s="3"/>
      <c r="K31" s="7"/>
      <c r="L31" s="22"/>
      <c r="M31" s="55">
        <f t="shared" si="1"/>
        <v>31.7</v>
      </c>
      <c r="N31" s="24"/>
      <c r="O31" s="48"/>
    </row>
    <row r="32" spans="2:15" ht="15" customHeight="1" x14ac:dyDescent="0.25">
      <c r="B32" s="15">
        <v>16</v>
      </c>
      <c r="C32" s="53"/>
      <c r="D32" s="49" t="s">
        <v>29</v>
      </c>
      <c r="E32" s="59"/>
      <c r="F32" s="61"/>
      <c r="G32" s="54"/>
      <c r="H32" s="60"/>
      <c r="I32" s="62"/>
      <c r="J32" s="3"/>
      <c r="K32" s="7"/>
      <c r="L32" s="22"/>
      <c r="M32" s="55">
        <f t="shared" si="1"/>
        <v>0</v>
      </c>
      <c r="N32" s="24"/>
      <c r="O32" s="48"/>
    </row>
    <row r="33" spans="2:15" ht="15" customHeight="1" x14ac:dyDescent="0.25">
      <c r="B33" s="15">
        <v>17</v>
      </c>
      <c r="C33" s="53"/>
      <c r="D33" s="49" t="s">
        <v>29</v>
      </c>
      <c r="E33" s="59"/>
      <c r="F33" s="61"/>
      <c r="G33" s="54"/>
      <c r="H33" s="60"/>
      <c r="I33" s="62"/>
      <c r="J33" s="3"/>
      <c r="K33" s="7"/>
      <c r="L33" s="22"/>
      <c r="M33" s="55">
        <f t="shared" si="1"/>
        <v>0</v>
      </c>
      <c r="N33" s="24"/>
      <c r="O33" s="48"/>
    </row>
    <row r="34" spans="2:15" ht="15" customHeight="1" x14ac:dyDescent="0.25">
      <c r="B34" s="15">
        <v>18</v>
      </c>
      <c r="C34" s="53"/>
      <c r="D34" s="49" t="s">
        <v>29</v>
      </c>
      <c r="E34" s="59"/>
      <c r="F34" s="61"/>
      <c r="G34" s="54"/>
      <c r="H34" s="60"/>
      <c r="I34" s="62"/>
      <c r="J34" s="3"/>
      <c r="K34" s="7"/>
      <c r="L34" s="22"/>
      <c r="M34" s="55">
        <f t="shared" si="1"/>
        <v>0</v>
      </c>
      <c r="N34" s="24"/>
      <c r="O34" s="48"/>
    </row>
    <row r="35" spans="2:15" ht="15" customHeight="1" x14ac:dyDescent="0.25">
      <c r="B35" s="15">
        <v>19</v>
      </c>
      <c r="C35" s="53"/>
      <c r="D35" s="49" t="s">
        <v>29</v>
      </c>
      <c r="E35" s="59"/>
      <c r="F35" s="61"/>
      <c r="G35" s="54"/>
      <c r="H35" s="60"/>
      <c r="I35" s="62"/>
      <c r="J35" s="3"/>
      <c r="K35" s="7"/>
      <c r="L35" s="22"/>
      <c r="M35" s="55">
        <f t="shared" si="1"/>
        <v>0</v>
      </c>
      <c r="N35" s="24"/>
      <c r="O35" s="48"/>
    </row>
    <row r="36" spans="2:15" ht="15" customHeight="1" x14ac:dyDescent="0.25">
      <c r="B36" s="15">
        <v>20</v>
      </c>
      <c r="C36" s="53"/>
      <c r="D36" s="49" t="s">
        <v>29</v>
      </c>
      <c r="E36" s="59"/>
      <c r="F36" s="61"/>
      <c r="G36" s="54"/>
      <c r="H36" s="60"/>
      <c r="I36" s="62"/>
      <c r="J36" s="3"/>
      <c r="K36" s="7"/>
      <c r="L36" s="22"/>
      <c r="M36" s="55">
        <f t="shared" ref="M36" si="2">SUM(E36:G36)</f>
        <v>0</v>
      </c>
      <c r="N36" s="24"/>
      <c r="O36" s="48"/>
    </row>
    <row r="37" spans="2:15" ht="15" customHeight="1" x14ac:dyDescent="0.25">
      <c r="B37" s="15">
        <v>21</v>
      </c>
      <c r="C37" s="53"/>
      <c r="D37" s="49" t="s">
        <v>29</v>
      </c>
      <c r="E37" s="59"/>
      <c r="F37" s="61"/>
      <c r="G37" s="54"/>
      <c r="H37" s="60"/>
      <c r="I37" s="62"/>
      <c r="J37" s="3"/>
      <c r="K37" s="7"/>
      <c r="L37" s="22"/>
      <c r="M37" s="55">
        <f t="shared" ref="M37:M48" si="3">SUM(E37:G37)</f>
        <v>0</v>
      </c>
      <c r="N37" s="24"/>
      <c r="O37" s="48"/>
    </row>
    <row r="38" spans="2:15" ht="15" customHeight="1" x14ac:dyDescent="0.25">
      <c r="B38" s="15">
        <v>22</v>
      </c>
      <c r="C38" s="53"/>
      <c r="D38" s="49" t="s">
        <v>29</v>
      </c>
      <c r="E38" s="59"/>
      <c r="F38" s="61"/>
      <c r="G38" s="54"/>
      <c r="H38" s="60"/>
      <c r="I38" s="62"/>
      <c r="J38" s="3"/>
      <c r="K38" s="7"/>
      <c r="L38" s="22"/>
      <c r="M38" s="55">
        <f t="shared" si="3"/>
        <v>0</v>
      </c>
      <c r="N38" s="24"/>
      <c r="O38" s="48"/>
    </row>
    <row r="39" spans="2:15" ht="15" customHeight="1" x14ac:dyDescent="0.25">
      <c r="B39" s="15">
        <v>23</v>
      </c>
      <c r="C39" s="53"/>
      <c r="D39" s="49" t="s">
        <v>29</v>
      </c>
      <c r="E39" s="59"/>
      <c r="F39" s="61"/>
      <c r="G39" s="54"/>
      <c r="H39" s="60"/>
      <c r="I39" s="62"/>
      <c r="J39" s="3"/>
      <c r="K39" s="7"/>
      <c r="L39" s="22"/>
      <c r="M39" s="55">
        <f t="shared" si="3"/>
        <v>0</v>
      </c>
      <c r="N39" s="24"/>
      <c r="O39" s="48"/>
    </row>
    <row r="40" spans="2:15" ht="15" customHeight="1" x14ac:dyDescent="0.25">
      <c r="B40" s="15">
        <v>24</v>
      </c>
      <c r="C40" s="53"/>
      <c r="D40" s="49" t="s">
        <v>29</v>
      </c>
      <c r="E40" s="59"/>
      <c r="F40" s="61"/>
      <c r="G40" s="54"/>
      <c r="H40" s="60"/>
      <c r="I40" s="62"/>
      <c r="J40" s="3"/>
      <c r="K40" s="7"/>
      <c r="L40" s="22"/>
      <c r="M40" s="55">
        <f t="shared" si="3"/>
        <v>0</v>
      </c>
      <c r="N40" s="24"/>
      <c r="O40" s="48"/>
    </row>
    <row r="41" spans="2:15" ht="15" customHeight="1" x14ac:dyDescent="0.25">
      <c r="B41" s="15">
        <v>25</v>
      </c>
      <c r="C41" s="53"/>
      <c r="D41" s="49" t="s">
        <v>29</v>
      </c>
      <c r="E41" s="59"/>
      <c r="F41" s="61"/>
      <c r="G41" s="54"/>
      <c r="H41" s="60"/>
      <c r="I41" s="62"/>
      <c r="J41" s="3"/>
      <c r="K41" s="7"/>
      <c r="L41" s="22"/>
      <c r="M41" s="55">
        <f t="shared" si="3"/>
        <v>0</v>
      </c>
      <c r="N41" s="24"/>
      <c r="O41" s="48"/>
    </row>
    <row r="42" spans="2:15" ht="15" customHeight="1" x14ac:dyDescent="0.25">
      <c r="B42" s="15">
        <v>26</v>
      </c>
      <c r="C42" s="53"/>
      <c r="D42" s="49" t="s">
        <v>29</v>
      </c>
      <c r="E42" s="59"/>
      <c r="F42" s="61"/>
      <c r="G42" s="54"/>
      <c r="H42" s="60"/>
      <c r="I42" s="62"/>
      <c r="J42" s="3"/>
      <c r="K42" s="7"/>
      <c r="L42" s="22"/>
      <c r="M42" s="55">
        <f t="shared" si="3"/>
        <v>0</v>
      </c>
      <c r="N42" s="24"/>
      <c r="O42" s="48"/>
    </row>
    <row r="43" spans="2:15" ht="15" customHeight="1" x14ac:dyDescent="0.25">
      <c r="B43" s="15">
        <v>27</v>
      </c>
      <c r="C43" s="53"/>
      <c r="D43" s="49" t="s">
        <v>29</v>
      </c>
      <c r="E43" s="59"/>
      <c r="F43" s="61"/>
      <c r="G43" s="54"/>
      <c r="H43" s="60"/>
      <c r="I43" s="62"/>
      <c r="J43" s="3"/>
      <c r="K43" s="7"/>
      <c r="L43" s="22"/>
      <c r="M43" s="55">
        <f t="shared" si="3"/>
        <v>0</v>
      </c>
      <c r="N43" s="24"/>
      <c r="O43" s="48"/>
    </row>
    <row r="44" spans="2:15" ht="15" customHeight="1" x14ac:dyDescent="0.25">
      <c r="B44" s="15">
        <v>28</v>
      </c>
      <c r="C44" s="53"/>
      <c r="D44" s="49" t="s">
        <v>29</v>
      </c>
      <c r="E44" s="59"/>
      <c r="F44" s="61"/>
      <c r="G44" s="54"/>
      <c r="H44" s="60"/>
      <c r="I44" s="62"/>
      <c r="J44" s="3"/>
      <c r="K44" s="7"/>
      <c r="L44" s="22"/>
      <c r="M44" s="55">
        <f t="shared" si="3"/>
        <v>0</v>
      </c>
      <c r="N44" s="24"/>
      <c r="O44" s="48"/>
    </row>
    <row r="45" spans="2:15" ht="15" customHeight="1" x14ac:dyDescent="0.25">
      <c r="B45" s="15">
        <v>29</v>
      </c>
      <c r="C45" s="53"/>
      <c r="D45" s="49" t="s">
        <v>29</v>
      </c>
      <c r="E45" s="59"/>
      <c r="F45" s="61"/>
      <c r="G45" s="54"/>
      <c r="H45" s="60"/>
      <c r="I45" s="62"/>
      <c r="J45" s="3"/>
      <c r="K45" s="7"/>
      <c r="L45" s="22"/>
      <c r="M45" s="55">
        <f t="shared" si="3"/>
        <v>0</v>
      </c>
      <c r="N45" s="24"/>
      <c r="O45" s="48"/>
    </row>
    <row r="46" spans="2:15" ht="15" customHeight="1" x14ac:dyDescent="0.25">
      <c r="B46" s="15">
        <v>30</v>
      </c>
      <c r="C46" s="53"/>
      <c r="D46" s="136" t="s">
        <v>29</v>
      </c>
      <c r="E46" s="59"/>
      <c r="F46" s="61"/>
      <c r="G46" s="54"/>
      <c r="H46" s="60"/>
      <c r="I46" s="62"/>
      <c r="J46" s="3"/>
      <c r="K46" s="7"/>
      <c r="L46" s="22"/>
      <c r="M46" s="55">
        <f t="shared" si="3"/>
        <v>0</v>
      </c>
      <c r="N46" s="24"/>
      <c r="O46" s="48"/>
    </row>
    <row r="47" spans="2:15" ht="15" customHeight="1" x14ac:dyDescent="0.25">
      <c r="B47" s="15">
        <v>31</v>
      </c>
      <c r="C47" s="53"/>
      <c r="D47" s="136" t="s">
        <v>29</v>
      </c>
      <c r="E47" s="59"/>
      <c r="F47" s="61"/>
      <c r="G47" s="54"/>
      <c r="H47" s="60"/>
      <c r="I47" s="62"/>
      <c r="J47" s="3"/>
      <c r="K47" s="7"/>
      <c r="L47" s="22"/>
      <c r="M47" s="55">
        <f t="shared" si="3"/>
        <v>0</v>
      </c>
      <c r="N47" s="24"/>
      <c r="O47" s="48"/>
    </row>
    <row r="48" spans="2:15" ht="15" customHeight="1" x14ac:dyDescent="0.25">
      <c r="B48" s="15">
        <v>32</v>
      </c>
      <c r="C48" s="53"/>
      <c r="D48" s="49" t="s">
        <v>29</v>
      </c>
      <c r="E48" s="59"/>
      <c r="F48" s="61"/>
      <c r="G48" s="54"/>
      <c r="H48" s="60"/>
      <c r="I48" s="62"/>
      <c r="J48" s="3" t="s">
        <v>166</v>
      </c>
      <c r="K48" s="7" t="s">
        <v>167</v>
      </c>
      <c r="L48" s="22" t="s">
        <v>21</v>
      </c>
      <c r="M48" s="55">
        <f t="shared" si="3"/>
        <v>0</v>
      </c>
      <c r="N48" s="24"/>
      <c r="O48" s="48"/>
    </row>
    <row r="49" spans="2:16" ht="15.6" x14ac:dyDescent="0.3">
      <c r="B49" s="8">
        <v>1</v>
      </c>
      <c r="C49" s="50" t="s">
        <v>55</v>
      </c>
      <c r="D49" s="40" t="s">
        <v>15</v>
      </c>
      <c r="E49" s="32"/>
      <c r="F49" s="18"/>
      <c r="G49" s="11"/>
      <c r="H49" s="18"/>
      <c r="I49" s="41"/>
      <c r="J49" s="56">
        <v>13.4</v>
      </c>
      <c r="K49" s="52">
        <v>14.2</v>
      </c>
      <c r="L49" s="52">
        <v>13.7</v>
      </c>
      <c r="M49" s="4"/>
      <c r="N49" s="56">
        <f t="shared" ref="N49:N75" si="4">SUM(J49:L49)</f>
        <v>41.3</v>
      </c>
      <c r="O49" s="45">
        <f>SUM(LARGE(N49:N88,1),LARGE(N49:N88,2),LARGE(N49:N88,3),LARGE(N49:N88,4),LARGE(N49:N88,5))</f>
        <v>212.35000000000002</v>
      </c>
      <c r="P49" s="46" t="s">
        <v>35</v>
      </c>
    </row>
    <row r="50" spans="2:16" ht="15.6" x14ac:dyDescent="0.3">
      <c r="B50" s="8">
        <v>2</v>
      </c>
      <c r="C50" s="50" t="s">
        <v>180</v>
      </c>
      <c r="D50" s="40" t="s">
        <v>15</v>
      </c>
      <c r="E50" s="31"/>
      <c r="F50" s="18"/>
      <c r="G50" s="11"/>
      <c r="H50" s="18"/>
      <c r="I50" s="41"/>
      <c r="J50" s="56">
        <v>12.6</v>
      </c>
      <c r="K50" s="52">
        <v>12.1</v>
      </c>
      <c r="L50" s="52">
        <v>14.1</v>
      </c>
      <c r="M50" s="4"/>
      <c r="N50" s="56">
        <f t="shared" si="4"/>
        <v>38.799999999999997</v>
      </c>
      <c r="O50" s="4"/>
    </row>
    <row r="51" spans="2:16" ht="15.6" x14ac:dyDescent="0.3">
      <c r="B51" s="8">
        <v>3</v>
      </c>
      <c r="C51" s="50" t="s">
        <v>187</v>
      </c>
      <c r="D51" s="40" t="s">
        <v>15</v>
      </c>
      <c r="E51" s="31"/>
      <c r="F51" s="18"/>
      <c r="G51" s="18"/>
      <c r="H51" s="18"/>
      <c r="I51" s="41"/>
      <c r="J51" s="56"/>
      <c r="K51" s="52"/>
      <c r="L51" s="52"/>
      <c r="M51" s="4"/>
      <c r="N51" s="56">
        <f t="shared" si="4"/>
        <v>0</v>
      </c>
      <c r="O51" s="4"/>
    </row>
    <row r="52" spans="2:16" ht="15.6" x14ac:dyDescent="0.3">
      <c r="B52" s="8">
        <v>4</v>
      </c>
      <c r="C52" s="50" t="s">
        <v>188</v>
      </c>
      <c r="D52" s="38" t="s">
        <v>15</v>
      </c>
      <c r="E52" s="31"/>
      <c r="F52" s="18"/>
      <c r="G52" s="18"/>
      <c r="H52" s="18"/>
      <c r="I52" s="41"/>
      <c r="J52" s="56">
        <v>12.45</v>
      </c>
      <c r="K52" s="52">
        <v>13.9</v>
      </c>
      <c r="L52" s="52">
        <v>14.2</v>
      </c>
      <c r="M52" s="4"/>
      <c r="N52" s="56">
        <f t="shared" si="4"/>
        <v>40.549999999999997</v>
      </c>
      <c r="O52" s="4"/>
    </row>
    <row r="53" spans="2:16" ht="15.6" x14ac:dyDescent="0.3">
      <c r="B53" s="8">
        <v>5</v>
      </c>
      <c r="C53" s="50" t="s">
        <v>49</v>
      </c>
      <c r="D53" s="38" t="s">
        <v>15</v>
      </c>
      <c r="E53" s="31"/>
      <c r="F53" s="18"/>
      <c r="G53" s="18"/>
      <c r="H53" s="18"/>
      <c r="I53" s="41"/>
      <c r="J53" s="56">
        <v>13.45</v>
      </c>
      <c r="K53" s="52">
        <v>13.9</v>
      </c>
      <c r="L53" s="52">
        <v>12.1</v>
      </c>
      <c r="M53" s="4"/>
      <c r="N53" s="56">
        <f t="shared" si="4"/>
        <v>39.450000000000003</v>
      </c>
      <c r="O53" s="4"/>
    </row>
    <row r="54" spans="2:16" ht="15.6" x14ac:dyDescent="0.3">
      <c r="B54" s="8">
        <v>6</v>
      </c>
      <c r="C54" s="50" t="s">
        <v>189</v>
      </c>
      <c r="D54" s="38" t="s">
        <v>15</v>
      </c>
      <c r="E54" s="31"/>
      <c r="F54" s="18"/>
      <c r="G54" s="18"/>
      <c r="H54" s="18"/>
      <c r="I54" s="41"/>
      <c r="J54" s="56">
        <v>6.15</v>
      </c>
      <c r="K54" s="52">
        <v>13.7</v>
      </c>
      <c r="L54" s="52">
        <v>13.4</v>
      </c>
      <c r="M54" s="4"/>
      <c r="N54" s="56">
        <f t="shared" si="4"/>
        <v>33.25</v>
      </c>
      <c r="O54" s="4"/>
    </row>
    <row r="55" spans="2:16" ht="15.6" x14ac:dyDescent="0.3">
      <c r="B55" s="14">
        <v>7</v>
      </c>
      <c r="C55" s="50" t="s">
        <v>137</v>
      </c>
      <c r="D55" s="38" t="s">
        <v>15</v>
      </c>
      <c r="E55" s="31"/>
      <c r="F55" s="18"/>
      <c r="G55" s="18"/>
      <c r="H55" s="18"/>
      <c r="I55" s="41"/>
      <c r="J55" s="56">
        <v>13.15</v>
      </c>
      <c r="K55" s="52">
        <v>13.7</v>
      </c>
      <c r="L55" s="52">
        <v>13</v>
      </c>
      <c r="M55" s="4"/>
      <c r="N55" s="56">
        <f t="shared" si="4"/>
        <v>39.85</v>
      </c>
      <c r="O55" s="4"/>
    </row>
    <row r="56" spans="2:16" ht="15.6" x14ac:dyDescent="0.3">
      <c r="B56" s="8">
        <v>8</v>
      </c>
      <c r="C56" s="50" t="s">
        <v>190</v>
      </c>
      <c r="D56" s="38" t="s">
        <v>15</v>
      </c>
      <c r="E56" s="31"/>
      <c r="F56" s="18"/>
      <c r="G56" s="18"/>
      <c r="H56" s="18"/>
      <c r="I56" s="41"/>
      <c r="J56" s="56">
        <v>14.55</v>
      </c>
      <c r="K56" s="52">
        <v>13.7</v>
      </c>
      <c r="L56" s="52">
        <v>14.2</v>
      </c>
      <c r="M56" s="4"/>
      <c r="N56" s="56">
        <f t="shared" si="4"/>
        <v>42.45</v>
      </c>
      <c r="O56" s="4"/>
    </row>
    <row r="57" spans="2:16" ht="15.6" x14ac:dyDescent="0.3">
      <c r="B57" s="8">
        <v>9</v>
      </c>
      <c r="C57" s="50" t="s">
        <v>181</v>
      </c>
      <c r="D57" s="38" t="s">
        <v>15</v>
      </c>
      <c r="E57" s="31"/>
      <c r="F57" s="18"/>
      <c r="G57" s="18"/>
      <c r="H57" s="18"/>
      <c r="I57" s="41"/>
      <c r="J57" s="56">
        <v>12.55</v>
      </c>
      <c r="K57" s="52">
        <v>13.1</v>
      </c>
      <c r="L57" s="52">
        <v>12.5</v>
      </c>
      <c r="M57" s="4"/>
      <c r="N57" s="56">
        <f t="shared" si="4"/>
        <v>38.15</v>
      </c>
      <c r="O57" s="4"/>
    </row>
    <row r="58" spans="2:16" ht="15.6" x14ac:dyDescent="0.3">
      <c r="B58" s="8">
        <v>10</v>
      </c>
      <c r="C58" s="50" t="s">
        <v>179</v>
      </c>
      <c r="D58" s="38" t="s">
        <v>15</v>
      </c>
      <c r="E58" s="31"/>
      <c r="F58" s="18"/>
      <c r="G58" s="18"/>
      <c r="H58" s="18"/>
      <c r="I58" s="41"/>
      <c r="J58" s="56">
        <v>13.55</v>
      </c>
      <c r="K58" s="52">
        <v>13.7</v>
      </c>
      <c r="L58" s="52">
        <v>14.2</v>
      </c>
      <c r="M58" s="4"/>
      <c r="N58" s="56">
        <f t="shared" si="4"/>
        <v>41.45</v>
      </c>
      <c r="O58" s="4"/>
    </row>
    <row r="59" spans="2:16" ht="15" customHeight="1" x14ac:dyDescent="0.3">
      <c r="B59" s="8">
        <v>11</v>
      </c>
      <c r="C59" s="50" t="s">
        <v>192</v>
      </c>
      <c r="D59" s="39" t="s">
        <v>15</v>
      </c>
      <c r="E59" s="31"/>
      <c r="F59" s="18"/>
      <c r="G59" s="18"/>
      <c r="H59" s="18"/>
      <c r="I59" s="41"/>
      <c r="J59" s="56">
        <v>14.65</v>
      </c>
      <c r="K59" s="52">
        <v>12.2</v>
      </c>
      <c r="L59" s="52">
        <v>12.2</v>
      </c>
      <c r="M59" s="4"/>
      <c r="N59" s="56">
        <f t="shared" si="4"/>
        <v>39.049999999999997</v>
      </c>
      <c r="O59" s="4"/>
    </row>
    <row r="60" spans="2:16" ht="15.6" x14ac:dyDescent="0.3">
      <c r="B60" s="8">
        <v>12</v>
      </c>
      <c r="C60" s="50" t="s">
        <v>183</v>
      </c>
      <c r="D60" s="39" t="s">
        <v>15</v>
      </c>
      <c r="E60" s="31"/>
      <c r="F60" s="18"/>
      <c r="G60" s="18"/>
      <c r="H60" s="18"/>
      <c r="I60" s="41"/>
      <c r="J60" s="56">
        <v>11.7</v>
      </c>
      <c r="K60" s="52">
        <v>13</v>
      </c>
      <c r="L60" s="52">
        <v>10.4</v>
      </c>
      <c r="M60" s="4"/>
      <c r="N60" s="56">
        <f t="shared" si="4"/>
        <v>35.1</v>
      </c>
      <c r="O60" s="4"/>
    </row>
    <row r="61" spans="2:16" ht="15.6" x14ac:dyDescent="0.3">
      <c r="B61" s="8">
        <v>13</v>
      </c>
      <c r="C61" s="50" t="s">
        <v>51</v>
      </c>
      <c r="D61" s="39" t="s">
        <v>15</v>
      </c>
      <c r="E61" s="31"/>
      <c r="F61" s="18"/>
      <c r="G61" s="18"/>
      <c r="H61" s="18"/>
      <c r="I61" s="41"/>
      <c r="J61" s="57">
        <v>12.9</v>
      </c>
      <c r="K61" s="58">
        <v>13.5</v>
      </c>
      <c r="L61" s="58">
        <v>12.3</v>
      </c>
      <c r="M61" s="11"/>
      <c r="N61" s="56">
        <f t="shared" si="4"/>
        <v>38.700000000000003</v>
      </c>
      <c r="O61" s="4"/>
    </row>
    <row r="62" spans="2:16" ht="15.6" x14ac:dyDescent="0.3">
      <c r="B62" s="8">
        <v>14</v>
      </c>
      <c r="C62" s="50" t="s">
        <v>78</v>
      </c>
      <c r="D62" s="39" t="s">
        <v>15</v>
      </c>
      <c r="E62" s="31"/>
      <c r="F62" s="18"/>
      <c r="G62" s="18"/>
      <c r="H62" s="18"/>
      <c r="I62" s="41"/>
      <c r="J62" s="57">
        <v>13.65</v>
      </c>
      <c r="K62" s="58">
        <v>13.8</v>
      </c>
      <c r="L62" s="58">
        <v>14.2</v>
      </c>
      <c r="M62" s="11"/>
      <c r="N62" s="56">
        <f t="shared" si="4"/>
        <v>41.650000000000006</v>
      </c>
      <c r="O62" s="4"/>
    </row>
    <row r="63" spans="2:16" ht="15.6" x14ac:dyDescent="0.3">
      <c r="B63" s="8">
        <v>15</v>
      </c>
      <c r="C63" s="50" t="s">
        <v>191</v>
      </c>
      <c r="D63" s="39" t="s">
        <v>15</v>
      </c>
      <c r="E63" s="31"/>
      <c r="F63" s="18"/>
      <c r="G63" s="18"/>
      <c r="H63" s="18"/>
      <c r="I63" s="41"/>
      <c r="J63" s="56">
        <v>14.8</v>
      </c>
      <c r="K63" s="52">
        <v>14.5</v>
      </c>
      <c r="L63" s="52">
        <v>14.5</v>
      </c>
      <c r="M63" s="4"/>
      <c r="N63" s="56">
        <f t="shared" si="4"/>
        <v>43.8</v>
      </c>
      <c r="O63" s="4"/>
    </row>
    <row r="64" spans="2:16" ht="15.6" x14ac:dyDescent="0.3">
      <c r="B64" s="8">
        <v>16</v>
      </c>
      <c r="C64" s="50" t="s">
        <v>80</v>
      </c>
      <c r="D64" s="39" t="s">
        <v>15</v>
      </c>
      <c r="E64" s="31"/>
      <c r="F64" s="31"/>
      <c r="G64" s="18"/>
      <c r="H64" s="18"/>
      <c r="I64" s="41"/>
      <c r="J64" s="57">
        <v>12.9</v>
      </c>
      <c r="K64" s="58">
        <v>13</v>
      </c>
      <c r="L64" s="58">
        <v>13.9</v>
      </c>
      <c r="M64" s="4"/>
      <c r="N64" s="56">
        <f t="shared" si="4"/>
        <v>39.799999999999997</v>
      </c>
      <c r="O64" s="47"/>
    </row>
    <row r="65" spans="2:15" ht="15.6" x14ac:dyDescent="0.3">
      <c r="B65" s="8">
        <v>17</v>
      </c>
      <c r="C65" s="50" t="s">
        <v>184</v>
      </c>
      <c r="D65" s="39" t="s">
        <v>15</v>
      </c>
      <c r="E65" s="31"/>
      <c r="F65" s="31"/>
      <c r="G65" s="18"/>
      <c r="H65" s="18"/>
      <c r="I65" s="41"/>
      <c r="J65" s="57">
        <v>14.15</v>
      </c>
      <c r="K65" s="58">
        <v>14.2</v>
      </c>
      <c r="L65" s="58">
        <v>14.5</v>
      </c>
      <c r="M65" s="4"/>
      <c r="N65" s="56">
        <f t="shared" si="4"/>
        <v>42.85</v>
      </c>
      <c r="O65" s="47"/>
    </row>
    <row r="66" spans="2:15" ht="15.6" x14ac:dyDescent="0.3">
      <c r="B66" s="8">
        <v>18</v>
      </c>
      <c r="C66" s="50" t="s">
        <v>92</v>
      </c>
      <c r="D66" s="39" t="s">
        <v>15</v>
      </c>
      <c r="E66" s="31"/>
      <c r="F66" s="31"/>
      <c r="G66" s="18"/>
      <c r="H66" s="18"/>
      <c r="I66" s="41"/>
      <c r="J66" s="57">
        <v>13.05</v>
      </c>
      <c r="K66" s="58">
        <v>13.9</v>
      </c>
      <c r="L66" s="58">
        <v>13.3</v>
      </c>
      <c r="M66" s="4"/>
      <c r="N66" s="56">
        <f t="shared" si="4"/>
        <v>40.25</v>
      </c>
      <c r="O66" s="47"/>
    </row>
    <row r="67" spans="2:15" ht="15.6" x14ac:dyDescent="0.3">
      <c r="B67" s="8">
        <v>19</v>
      </c>
      <c r="C67" s="50" t="s">
        <v>185</v>
      </c>
      <c r="D67" s="39" t="s">
        <v>15</v>
      </c>
      <c r="E67" s="31"/>
      <c r="F67" s="31"/>
      <c r="G67" s="18"/>
      <c r="H67" s="18"/>
      <c r="I67" s="41"/>
      <c r="J67" s="57">
        <v>13.1</v>
      </c>
      <c r="K67" s="58">
        <v>13.4</v>
      </c>
      <c r="L67" s="58">
        <v>14</v>
      </c>
      <c r="M67" s="4"/>
      <c r="N67" s="56">
        <f t="shared" si="4"/>
        <v>40.5</v>
      </c>
      <c r="O67" s="47"/>
    </row>
    <row r="68" spans="2:15" ht="15.6" x14ac:dyDescent="0.3">
      <c r="B68" s="8">
        <v>20</v>
      </c>
      <c r="C68" s="50" t="s">
        <v>81</v>
      </c>
      <c r="D68" s="39" t="s">
        <v>15</v>
      </c>
      <c r="E68" s="31"/>
      <c r="F68" s="31"/>
      <c r="G68" s="18"/>
      <c r="H68" s="18"/>
      <c r="I68" s="41"/>
      <c r="J68" s="57">
        <v>12.6</v>
      </c>
      <c r="K68" s="58">
        <v>13.1</v>
      </c>
      <c r="L68" s="58">
        <v>12</v>
      </c>
      <c r="M68" s="4"/>
      <c r="N68" s="56">
        <f t="shared" si="4"/>
        <v>37.700000000000003</v>
      </c>
      <c r="O68" s="47"/>
    </row>
    <row r="69" spans="2:15" ht="15.6" x14ac:dyDescent="0.3">
      <c r="B69" s="8">
        <v>21</v>
      </c>
      <c r="C69" s="50" t="s">
        <v>50</v>
      </c>
      <c r="D69" s="39" t="s">
        <v>15</v>
      </c>
      <c r="E69" s="31"/>
      <c r="F69" s="31"/>
      <c r="G69" s="18"/>
      <c r="H69" s="18"/>
      <c r="I69" s="41"/>
      <c r="J69" s="57">
        <v>13.05</v>
      </c>
      <c r="K69" s="58">
        <v>13.8</v>
      </c>
      <c r="L69" s="58">
        <v>13.3</v>
      </c>
      <c r="M69" s="4"/>
      <c r="N69" s="56">
        <f t="shared" si="4"/>
        <v>40.150000000000006</v>
      </c>
      <c r="O69" s="47"/>
    </row>
    <row r="70" spans="2:15" ht="15.6" x14ac:dyDescent="0.3">
      <c r="B70" s="8">
        <v>22</v>
      </c>
      <c r="C70" s="50" t="s">
        <v>85</v>
      </c>
      <c r="D70" s="39" t="s">
        <v>15</v>
      </c>
      <c r="E70" s="31"/>
      <c r="F70" s="31"/>
      <c r="G70" s="18"/>
      <c r="H70" s="18"/>
      <c r="I70" s="41"/>
      <c r="J70" s="57">
        <v>12.85</v>
      </c>
      <c r="K70" s="58">
        <v>13</v>
      </c>
      <c r="L70" s="58">
        <v>12.7</v>
      </c>
      <c r="M70" s="4"/>
      <c r="N70" s="56">
        <f t="shared" si="4"/>
        <v>38.549999999999997</v>
      </c>
      <c r="O70" s="47"/>
    </row>
    <row r="71" spans="2:15" ht="15.6" x14ac:dyDescent="0.3">
      <c r="B71" s="8">
        <v>23</v>
      </c>
      <c r="C71" s="50" t="s">
        <v>52</v>
      </c>
      <c r="D71" s="39" t="s">
        <v>15</v>
      </c>
      <c r="E71" s="31"/>
      <c r="F71" s="31"/>
      <c r="G71" s="18"/>
      <c r="H71" s="18"/>
      <c r="I71" s="41"/>
      <c r="J71" s="57">
        <v>12.5</v>
      </c>
      <c r="K71" s="58">
        <v>13.5</v>
      </c>
      <c r="L71" s="58">
        <v>12.9</v>
      </c>
      <c r="M71" s="4"/>
      <c r="N71" s="56">
        <f t="shared" si="4"/>
        <v>38.9</v>
      </c>
      <c r="O71" s="47"/>
    </row>
    <row r="72" spans="2:15" ht="15.6" x14ac:dyDescent="0.3">
      <c r="B72" s="8">
        <v>24</v>
      </c>
      <c r="C72" s="50" t="s">
        <v>53</v>
      </c>
      <c r="D72" s="39" t="s">
        <v>15</v>
      </c>
      <c r="E72" s="31"/>
      <c r="F72" s="31"/>
      <c r="G72" s="18"/>
      <c r="H72" s="18"/>
      <c r="I72" s="41"/>
      <c r="J72" s="57">
        <v>14.55</v>
      </c>
      <c r="K72" s="58">
        <v>13.6</v>
      </c>
      <c r="L72" s="58">
        <v>11.1</v>
      </c>
      <c r="M72" s="4"/>
      <c r="N72" s="56">
        <f t="shared" si="4"/>
        <v>39.25</v>
      </c>
      <c r="O72" s="47"/>
    </row>
    <row r="73" spans="2:15" ht="15.6" x14ac:dyDescent="0.3">
      <c r="B73" s="8">
        <v>25</v>
      </c>
      <c r="C73" s="50" t="s">
        <v>79</v>
      </c>
      <c r="D73" s="39" t="s">
        <v>15</v>
      </c>
      <c r="E73" s="31"/>
      <c r="F73" s="31"/>
      <c r="G73" s="18"/>
      <c r="H73" s="18"/>
      <c r="I73" s="41"/>
      <c r="J73" s="57">
        <v>14</v>
      </c>
      <c r="K73" s="58">
        <v>13.5</v>
      </c>
      <c r="L73" s="58">
        <v>12.7</v>
      </c>
      <c r="M73" s="4"/>
      <c r="N73" s="56">
        <f t="shared" si="4"/>
        <v>40.200000000000003</v>
      </c>
      <c r="O73" s="47"/>
    </row>
    <row r="74" spans="2:15" ht="15.6" x14ac:dyDescent="0.3">
      <c r="B74" s="8">
        <v>26</v>
      </c>
      <c r="C74" s="50" t="s">
        <v>86</v>
      </c>
      <c r="D74" s="39" t="s">
        <v>15</v>
      </c>
      <c r="E74" s="31"/>
      <c r="F74" s="31"/>
      <c r="G74" s="18"/>
      <c r="H74" s="18"/>
      <c r="I74" s="41"/>
      <c r="J74" s="57"/>
      <c r="K74" s="58"/>
      <c r="L74" s="58"/>
      <c r="M74" s="4"/>
      <c r="N74" s="56">
        <f t="shared" si="4"/>
        <v>0</v>
      </c>
      <c r="O74" s="47"/>
    </row>
    <row r="75" spans="2:15" ht="15.6" x14ac:dyDescent="0.3">
      <c r="B75" s="8">
        <v>27</v>
      </c>
      <c r="C75" s="50" t="s">
        <v>82</v>
      </c>
      <c r="D75" s="39" t="s">
        <v>15</v>
      </c>
      <c r="E75" s="31"/>
      <c r="F75" s="31"/>
      <c r="G75" s="18"/>
      <c r="H75" s="18"/>
      <c r="I75" s="41"/>
      <c r="J75" s="57">
        <v>12.4</v>
      </c>
      <c r="K75" s="58">
        <v>11.6</v>
      </c>
      <c r="L75" s="58">
        <v>12.7</v>
      </c>
      <c r="M75" s="4"/>
      <c r="N75" s="56">
        <f t="shared" si="4"/>
        <v>36.700000000000003</v>
      </c>
      <c r="O75" s="47"/>
    </row>
    <row r="76" spans="2:15" ht="15.6" x14ac:dyDescent="0.3">
      <c r="B76" s="8">
        <v>28</v>
      </c>
      <c r="C76" s="50" t="s">
        <v>186</v>
      </c>
      <c r="D76" s="39" t="s">
        <v>15</v>
      </c>
      <c r="E76" s="31"/>
      <c r="F76" s="31"/>
      <c r="G76" s="18"/>
      <c r="H76" s="18"/>
      <c r="I76" s="41"/>
      <c r="J76" s="57">
        <v>12</v>
      </c>
      <c r="K76" s="58">
        <v>13.2</v>
      </c>
      <c r="L76" s="58">
        <v>14.6</v>
      </c>
      <c r="M76" s="4"/>
      <c r="N76" s="56">
        <f t="shared" ref="N76:N105" si="5">SUM(J76:L76)</f>
        <v>39.799999999999997</v>
      </c>
      <c r="O76" s="47"/>
    </row>
    <row r="77" spans="2:15" ht="15.6" x14ac:dyDescent="0.3">
      <c r="B77" s="8">
        <v>29</v>
      </c>
      <c r="C77" s="50" t="s">
        <v>48</v>
      </c>
      <c r="D77" s="39" t="s">
        <v>15</v>
      </c>
      <c r="E77" s="31"/>
      <c r="F77" s="31"/>
      <c r="G77" s="18"/>
      <c r="H77" s="18"/>
      <c r="I77" s="41"/>
      <c r="J77" s="57">
        <v>13.6</v>
      </c>
      <c r="K77" s="58">
        <v>13.6</v>
      </c>
      <c r="L77" s="58">
        <v>14.4</v>
      </c>
      <c r="M77" s="4"/>
      <c r="N77" s="56">
        <f t="shared" si="5"/>
        <v>41.6</v>
      </c>
      <c r="O77" s="47"/>
    </row>
    <row r="78" spans="2:15" ht="15.6" x14ac:dyDescent="0.3">
      <c r="B78" s="8">
        <v>30</v>
      </c>
      <c r="C78" s="50" t="s">
        <v>182</v>
      </c>
      <c r="D78" s="39" t="s">
        <v>15</v>
      </c>
      <c r="E78" s="31"/>
      <c r="F78" s="31"/>
      <c r="G78" s="18"/>
      <c r="H78" s="18"/>
      <c r="I78" s="41"/>
      <c r="J78" s="57">
        <v>12.65</v>
      </c>
      <c r="K78" s="58">
        <v>14.1</v>
      </c>
      <c r="L78" s="58">
        <v>13.1</v>
      </c>
      <c r="M78" s="4"/>
      <c r="N78" s="56">
        <f t="shared" si="5"/>
        <v>39.85</v>
      </c>
      <c r="O78" s="47"/>
    </row>
    <row r="79" spans="2:15" ht="15.6" x14ac:dyDescent="0.3">
      <c r="B79" s="8">
        <v>31</v>
      </c>
      <c r="C79" s="50" t="s">
        <v>120</v>
      </c>
      <c r="D79" s="39" t="s">
        <v>15</v>
      </c>
      <c r="E79" s="31"/>
      <c r="F79" s="31"/>
      <c r="G79" s="18"/>
      <c r="H79" s="18"/>
      <c r="I79" s="41"/>
      <c r="J79" s="57">
        <v>13.2</v>
      </c>
      <c r="K79" s="58">
        <v>14</v>
      </c>
      <c r="L79" s="58">
        <v>13.9</v>
      </c>
      <c r="M79" s="4"/>
      <c r="N79" s="56">
        <f t="shared" si="5"/>
        <v>41.1</v>
      </c>
      <c r="O79" s="47"/>
    </row>
    <row r="80" spans="2:15" ht="15.6" x14ac:dyDescent="0.3">
      <c r="B80" s="8">
        <v>32</v>
      </c>
      <c r="C80" s="50"/>
      <c r="D80" s="39" t="s">
        <v>15</v>
      </c>
      <c r="E80" s="31"/>
      <c r="F80" s="31"/>
      <c r="G80" s="18"/>
      <c r="H80" s="18"/>
      <c r="I80" s="41"/>
      <c r="J80" s="57"/>
      <c r="K80" s="58"/>
      <c r="L80" s="58"/>
      <c r="M80" s="4"/>
      <c r="N80" s="56">
        <f t="shared" si="5"/>
        <v>0</v>
      </c>
      <c r="O80" s="47"/>
    </row>
    <row r="81" spans="2:16" ht="15.6" x14ac:dyDescent="0.3">
      <c r="B81" s="8">
        <v>33</v>
      </c>
      <c r="C81" s="50"/>
      <c r="D81" s="39" t="s">
        <v>15</v>
      </c>
      <c r="E81" s="31"/>
      <c r="F81" s="31"/>
      <c r="G81" s="18"/>
      <c r="H81" s="18"/>
      <c r="I81" s="41"/>
      <c r="J81" s="57"/>
      <c r="K81" s="58"/>
      <c r="L81" s="58"/>
      <c r="M81" s="4"/>
      <c r="N81" s="56">
        <f t="shared" si="5"/>
        <v>0</v>
      </c>
      <c r="O81" s="47"/>
    </row>
    <row r="82" spans="2:16" ht="15.6" x14ac:dyDescent="0.3">
      <c r="B82" s="8">
        <v>34</v>
      </c>
      <c r="C82" s="50"/>
      <c r="D82" s="39" t="s">
        <v>15</v>
      </c>
      <c r="E82" s="31"/>
      <c r="F82" s="31"/>
      <c r="G82" s="18"/>
      <c r="H82" s="18"/>
      <c r="I82" s="41"/>
      <c r="J82" s="57"/>
      <c r="K82" s="58"/>
      <c r="L82" s="58"/>
      <c r="M82" s="4"/>
      <c r="N82" s="56">
        <f t="shared" si="5"/>
        <v>0</v>
      </c>
      <c r="O82" s="47"/>
    </row>
    <row r="83" spans="2:16" ht="15.6" x14ac:dyDescent="0.3">
      <c r="B83" s="8">
        <v>35</v>
      </c>
      <c r="C83" s="50"/>
      <c r="D83" s="39" t="s">
        <v>15</v>
      </c>
      <c r="E83" s="31"/>
      <c r="F83" s="31"/>
      <c r="G83" s="18"/>
      <c r="H83" s="18"/>
      <c r="I83" s="41"/>
      <c r="J83" s="57"/>
      <c r="K83" s="58"/>
      <c r="L83" s="58"/>
      <c r="M83" s="4"/>
      <c r="N83" s="56">
        <f t="shared" si="5"/>
        <v>0</v>
      </c>
      <c r="O83" s="47"/>
    </row>
    <row r="84" spans="2:16" ht="15.6" x14ac:dyDescent="0.3">
      <c r="B84" s="8">
        <v>36</v>
      </c>
      <c r="C84" s="50"/>
      <c r="D84" s="39" t="s">
        <v>15</v>
      </c>
      <c r="E84" s="31"/>
      <c r="F84" s="31"/>
      <c r="G84" s="18"/>
      <c r="H84" s="18"/>
      <c r="I84" s="41"/>
      <c r="J84" s="57"/>
      <c r="K84" s="58"/>
      <c r="L84" s="58"/>
      <c r="M84" s="4"/>
      <c r="N84" s="56">
        <f t="shared" si="5"/>
        <v>0</v>
      </c>
      <c r="O84" s="47"/>
    </row>
    <row r="85" spans="2:16" ht="15.6" x14ac:dyDescent="0.3">
      <c r="B85" s="8">
        <v>37</v>
      </c>
      <c r="C85" s="50"/>
      <c r="D85" s="39" t="s">
        <v>15</v>
      </c>
      <c r="E85" s="31"/>
      <c r="F85" s="31"/>
      <c r="G85" s="18"/>
      <c r="H85" s="18"/>
      <c r="I85" s="41"/>
      <c r="J85" s="57"/>
      <c r="K85" s="58"/>
      <c r="L85" s="58"/>
      <c r="M85" s="4"/>
      <c r="N85" s="56">
        <f t="shared" si="5"/>
        <v>0</v>
      </c>
      <c r="O85" s="47"/>
    </row>
    <row r="86" spans="2:16" ht="15.6" x14ac:dyDescent="0.3">
      <c r="B86" s="8">
        <v>38</v>
      </c>
      <c r="C86" s="50"/>
      <c r="D86" s="39" t="s">
        <v>15</v>
      </c>
      <c r="E86" s="31"/>
      <c r="F86" s="31"/>
      <c r="G86" s="18"/>
      <c r="H86" s="18"/>
      <c r="I86" s="41"/>
      <c r="J86" s="57"/>
      <c r="K86" s="58"/>
      <c r="L86" s="58"/>
      <c r="M86" s="4"/>
      <c r="N86" s="56">
        <f t="shared" si="5"/>
        <v>0</v>
      </c>
      <c r="O86" s="47"/>
    </row>
    <row r="87" spans="2:16" ht="15.6" x14ac:dyDescent="0.3">
      <c r="B87" s="8">
        <v>39</v>
      </c>
      <c r="C87" s="50"/>
      <c r="D87" s="39" t="s">
        <v>15</v>
      </c>
      <c r="E87" s="31"/>
      <c r="F87" s="31"/>
      <c r="G87" s="18"/>
      <c r="H87" s="18"/>
      <c r="I87" s="41"/>
      <c r="J87" s="57"/>
      <c r="K87" s="58"/>
      <c r="L87" s="58"/>
      <c r="M87" s="4"/>
      <c r="N87" s="56">
        <f t="shared" si="5"/>
        <v>0</v>
      </c>
      <c r="O87" s="47"/>
    </row>
    <row r="88" spans="2:16" ht="15.6" x14ac:dyDescent="0.3">
      <c r="B88" s="8">
        <v>40</v>
      </c>
      <c r="C88" s="50"/>
      <c r="D88" s="39" t="s">
        <v>15</v>
      </c>
      <c r="E88" s="31"/>
      <c r="F88" s="31"/>
      <c r="G88" s="18"/>
      <c r="H88" s="18"/>
      <c r="I88" s="41"/>
      <c r="J88" s="57"/>
      <c r="K88" s="58"/>
      <c r="L88" s="58"/>
      <c r="M88" s="4"/>
      <c r="N88" s="56">
        <f t="shared" si="5"/>
        <v>0</v>
      </c>
      <c r="O88" s="47"/>
    </row>
    <row r="89" spans="2:16" ht="15.6" x14ac:dyDescent="0.3">
      <c r="B89" s="8">
        <v>1</v>
      </c>
      <c r="C89" s="64" t="s">
        <v>197</v>
      </c>
      <c r="D89" s="65" t="s">
        <v>28</v>
      </c>
      <c r="E89" s="32"/>
      <c r="F89" s="32"/>
      <c r="G89" s="18"/>
      <c r="H89" s="18"/>
      <c r="I89" s="41"/>
      <c r="J89" s="67">
        <v>12.7</v>
      </c>
      <c r="K89" s="68">
        <v>12.8</v>
      </c>
      <c r="L89" s="68">
        <v>12.6</v>
      </c>
      <c r="M89" s="11"/>
      <c r="N89" s="63">
        <f t="shared" si="5"/>
        <v>38.1</v>
      </c>
      <c r="O89" s="70">
        <f>SUM(LARGE(N89:N135,1),LARGE(N89:N135,2),LARGE(N89:N135,3),LARGE(N89:N135,4),LARGE(N89:N135,5))</f>
        <v>203.45</v>
      </c>
      <c r="P89" s="71" t="s">
        <v>34</v>
      </c>
    </row>
    <row r="90" spans="2:16" ht="15.6" x14ac:dyDescent="0.3">
      <c r="B90" s="8">
        <v>2</v>
      </c>
      <c r="C90" s="64" t="s">
        <v>90</v>
      </c>
      <c r="D90" s="65" t="s">
        <v>28</v>
      </c>
      <c r="E90" s="32"/>
      <c r="F90" s="32"/>
      <c r="G90" s="8"/>
      <c r="H90" s="8"/>
      <c r="I90" s="44"/>
      <c r="J90" s="63">
        <v>12.2</v>
      </c>
      <c r="K90" s="69">
        <v>12.4</v>
      </c>
      <c r="L90" s="69">
        <v>13.8</v>
      </c>
      <c r="M90" s="4"/>
      <c r="N90" s="63">
        <f t="shared" si="5"/>
        <v>38.400000000000006</v>
      </c>
      <c r="O90" s="4"/>
    </row>
    <row r="91" spans="2:16" ht="15.6" x14ac:dyDescent="0.3">
      <c r="B91" s="8">
        <v>3</v>
      </c>
      <c r="C91" s="64" t="s">
        <v>56</v>
      </c>
      <c r="D91" s="65" t="s">
        <v>28</v>
      </c>
      <c r="E91" s="8"/>
      <c r="F91" s="8"/>
      <c r="G91" s="8"/>
      <c r="H91" s="8"/>
      <c r="I91" s="42"/>
      <c r="J91" s="63">
        <v>13.3</v>
      </c>
      <c r="K91" s="69">
        <v>12.3</v>
      </c>
      <c r="L91" s="69">
        <v>13.8</v>
      </c>
      <c r="M91" s="4"/>
      <c r="N91" s="63">
        <f t="shared" si="5"/>
        <v>39.400000000000006</v>
      </c>
      <c r="O91" s="4"/>
    </row>
    <row r="92" spans="2:16" ht="15.6" x14ac:dyDescent="0.3">
      <c r="B92" s="8">
        <v>4</v>
      </c>
      <c r="C92" s="64" t="s">
        <v>91</v>
      </c>
      <c r="D92" s="65" t="s">
        <v>28</v>
      </c>
      <c r="E92" s="8"/>
      <c r="F92" s="8"/>
      <c r="G92" s="8"/>
      <c r="H92" s="8"/>
      <c r="I92" s="42"/>
      <c r="J92" s="63">
        <v>13.6</v>
      </c>
      <c r="K92" s="69">
        <v>12.7</v>
      </c>
      <c r="L92" s="69">
        <v>13.8</v>
      </c>
      <c r="M92" s="11"/>
      <c r="N92" s="63">
        <f t="shared" si="5"/>
        <v>40.099999999999994</v>
      </c>
      <c r="O92" s="4"/>
    </row>
    <row r="93" spans="2:16" ht="15.6" x14ac:dyDescent="0.3">
      <c r="B93" s="8">
        <v>5</v>
      </c>
      <c r="C93" s="64" t="s">
        <v>94</v>
      </c>
      <c r="D93" s="65" t="s">
        <v>28</v>
      </c>
      <c r="E93" s="14"/>
      <c r="F93" s="8"/>
      <c r="G93" s="8"/>
      <c r="H93" s="8"/>
      <c r="I93" s="42"/>
      <c r="J93" s="63"/>
      <c r="K93" s="69"/>
      <c r="L93" s="69"/>
      <c r="M93" s="11"/>
      <c r="N93" s="63">
        <f t="shared" si="5"/>
        <v>0</v>
      </c>
      <c r="O93" s="4"/>
    </row>
    <row r="94" spans="2:16" ht="15.6" x14ac:dyDescent="0.3">
      <c r="B94" s="8">
        <v>6</v>
      </c>
      <c r="C94" s="64" t="s">
        <v>196</v>
      </c>
      <c r="D94" s="65" t="s">
        <v>28</v>
      </c>
      <c r="E94" s="8"/>
      <c r="F94" s="8"/>
      <c r="G94" s="8"/>
      <c r="H94" s="8"/>
      <c r="I94" s="42"/>
      <c r="J94" s="63">
        <v>0</v>
      </c>
      <c r="K94" s="69">
        <v>12.1</v>
      </c>
      <c r="L94" s="69">
        <v>11.4</v>
      </c>
      <c r="M94" s="11"/>
      <c r="N94" s="63">
        <f t="shared" si="5"/>
        <v>23.5</v>
      </c>
      <c r="O94" s="4"/>
    </row>
    <row r="95" spans="2:16" ht="15.6" x14ac:dyDescent="0.3">
      <c r="B95" s="8">
        <v>7</v>
      </c>
      <c r="C95" s="64" t="s">
        <v>58</v>
      </c>
      <c r="D95" s="65" t="s">
        <v>28</v>
      </c>
      <c r="E95" s="8"/>
      <c r="F95" s="8"/>
      <c r="G95" s="8"/>
      <c r="H95" s="8"/>
      <c r="I95" s="42"/>
      <c r="J95" s="63">
        <v>12.95</v>
      </c>
      <c r="K95" s="69">
        <v>12.4</v>
      </c>
      <c r="L95" s="69">
        <v>13</v>
      </c>
      <c r="M95" s="11"/>
      <c r="N95" s="63">
        <f t="shared" si="5"/>
        <v>38.35</v>
      </c>
      <c r="O95" s="4"/>
    </row>
    <row r="96" spans="2:16" ht="15.6" x14ac:dyDescent="0.3">
      <c r="B96" s="8">
        <v>8</v>
      </c>
      <c r="C96" s="64" t="s">
        <v>93</v>
      </c>
      <c r="D96" s="65" t="s">
        <v>28</v>
      </c>
      <c r="E96" s="8"/>
      <c r="F96" s="8"/>
      <c r="G96" s="8"/>
      <c r="H96" s="8"/>
      <c r="I96" s="42"/>
      <c r="J96" s="63">
        <v>14.2</v>
      </c>
      <c r="K96" s="69">
        <v>11.7</v>
      </c>
      <c r="L96" s="69">
        <v>12.7</v>
      </c>
      <c r="M96" s="11"/>
      <c r="N96" s="63">
        <f t="shared" si="5"/>
        <v>38.599999999999994</v>
      </c>
      <c r="O96" s="4"/>
    </row>
    <row r="97" spans="2:15" ht="15.6" x14ac:dyDescent="0.3">
      <c r="B97" s="8">
        <v>9</v>
      </c>
      <c r="C97" s="66" t="s">
        <v>57</v>
      </c>
      <c r="D97" s="65" t="s">
        <v>28</v>
      </c>
      <c r="E97" s="16"/>
      <c r="F97" s="16"/>
      <c r="G97" s="16"/>
      <c r="H97" s="16"/>
      <c r="I97" s="12"/>
      <c r="J97" s="63">
        <v>13.9</v>
      </c>
      <c r="K97" s="69">
        <v>13.8</v>
      </c>
      <c r="L97" s="69">
        <v>12.8</v>
      </c>
      <c r="M97" s="11"/>
      <c r="N97" s="63">
        <f t="shared" si="5"/>
        <v>40.5</v>
      </c>
      <c r="O97" s="4"/>
    </row>
    <row r="98" spans="2:15" ht="15.6" x14ac:dyDescent="0.3">
      <c r="B98" s="8">
        <v>10</v>
      </c>
      <c r="C98" s="64" t="s">
        <v>195</v>
      </c>
      <c r="D98" s="65" t="s">
        <v>28</v>
      </c>
      <c r="E98" s="8"/>
      <c r="F98" s="8"/>
      <c r="G98" s="8"/>
      <c r="H98" s="8"/>
      <c r="I98" s="10"/>
      <c r="J98" s="63">
        <v>13.2</v>
      </c>
      <c r="K98" s="69">
        <v>13.1</v>
      </c>
      <c r="L98" s="69">
        <v>12.3</v>
      </c>
      <c r="M98" s="11"/>
      <c r="N98" s="63">
        <f t="shared" si="5"/>
        <v>38.599999999999994</v>
      </c>
      <c r="O98" s="4"/>
    </row>
    <row r="99" spans="2:15" ht="15.6" x14ac:dyDescent="0.3">
      <c r="B99" s="8">
        <v>11</v>
      </c>
      <c r="C99" s="64" t="s">
        <v>205</v>
      </c>
      <c r="D99" s="65" t="s">
        <v>28</v>
      </c>
      <c r="E99" s="8"/>
      <c r="F99" s="8"/>
      <c r="G99" s="8"/>
      <c r="H99" s="8"/>
      <c r="I99" s="10"/>
      <c r="J99" s="63">
        <v>13.65</v>
      </c>
      <c r="K99" s="69">
        <v>13.3</v>
      </c>
      <c r="L99" s="69">
        <v>13.5</v>
      </c>
      <c r="M99" s="11"/>
      <c r="N99" s="63">
        <f t="shared" si="5"/>
        <v>40.450000000000003</v>
      </c>
      <c r="O99" s="4"/>
    </row>
    <row r="100" spans="2:15" ht="15.6" x14ac:dyDescent="0.3">
      <c r="B100" s="8">
        <v>12</v>
      </c>
      <c r="C100" s="64" t="s">
        <v>199</v>
      </c>
      <c r="D100" s="65" t="s">
        <v>28</v>
      </c>
      <c r="E100" s="8"/>
      <c r="F100" s="8"/>
      <c r="G100" s="8"/>
      <c r="H100" s="8"/>
      <c r="I100" s="10"/>
      <c r="J100" s="63">
        <v>14.15</v>
      </c>
      <c r="K100" s="69">
        <v>12.9</v>
      </c>
      <c r="L100" s="69">
        <v>13.5</v>
      </c>
      <c r="M100" s="11"/>
      <c r="N100" s="63">
        <f t="shared" si="5"/>
        <v>40.549999999999997</v>
      </c>
      <c r="O100" s="4"/>
    </row>
    <row r="101" spans="2:15" ht="15.6" x14ac:dyDescent="0.3">
      <c r="B101" s="8">
        <v>13</v>
      </c>
      <c r="C101" s="64" t="s">
        <v>98</v>
      </c>
      <c r="D101" s="65" t="s">
        <v>28</v>
      </c>
      <c r="E101" s="8"/>
      <c r="F101" s="8"/>
      <c r="G101" s="8"/>
      <c r="H101" s="8"/>
      <c r="I101" s="10"/>
      <c r="J101" s="63">
        <v>14.65</v>
      </c>
      <c r="K101" s="69">
        <v>12.2</v>
      </c>
      <c r="L101" s="69">
        <v>12.8</v>
      </c>
      <c r="M101" s="11"/>
      <c r="N101" s="63">
        <f t="shared" si="5"/>
        <v>39.650000000000006</v>
      </c>
      <c r="O101" s="4"/>
    </row>
    <row r="102" spans="2:15" ht="15.6" x14ac:dyDescent="0.3">
      <c r="B102" s="8">
        <v>14</v>
      </c>
      <c r="C102" s="64" t="s">
        <v>206</v>
      </c>
      <c r="D102" s="65" t="s">
        <v>28</v>
      </c>
      <c r="E102" s="8"/>
      <c r="F102" s="8"/>
      <c r="G102" s="8"/>
      <c r="H102" s="8"/>
      <c r="I102" s="10"/>
      <c r="J102" s="63">
        <v>14.25</v>
      </c>
      <c r="K102" s="69">
        <v>13.1</v>
      </c>
      <c r="L102" s="69">
        <v>13.5</v>
      </c>
      <c r="M102" s="11"/>
      <c r="N102" s="63">
        <f t="shared" si="5"/>
        <v>40.85</v>
      </c>
      <c r="O102" s="4"/>
    </row>
    <row r="103" spans="2:15" ht="15.6" x14ac:dyDescent="0.3">
      <c r="B103" s="8">
        <v>15</v>
      </c>
      <c r="C103" s="64" t="s">
        <v>96</v>
      </c>
      <c r="D103" s="65" t="s">
        <v>28</v>
      </c>
      <c r="E103" s="8"/>
      <c r="F103" s="8"/>
      <c r="G103" s="8"/>
      <c r="H103" s="8"/>
      <c r="I103" s="10"/>
      <c r="J103" s="63">
        <v>13.05</v>
      </c>
      <c r="K103" s="69">
        <v>10.4</v>
      </c>
      <c r="L103" s="69">
        <v>11.4</v>
      </c>
      <c r="M103" s="11"/>
      <c r="N103" s="63">
        <f t="shared" si="5"/>
        <v>34.85</v>
      </c>
      <c r="O103" s="4"/>
    </row>
    <row r="104" spans="2:15" ht="15.6" x14ac:dyDescent="0.3">
      <c r="B104" s="8">
        <v>16</v>
      </c>
      <c r="C104" s="64" t="s">
        <v>203</v>
      </c>
      <c r="D104" s="65" t="s">
        <v>28</v>
      </c>
      <c r="E104" s="8"/>
      <c r="F104" s="8"/>
      <c r="G104" s="8"/>
      <c r="H104" s="8"/>
      <c r="I104" s="10"/>
      <c r="J104" s="63">
        <v>14.3</v>
      </c>
      <c r="K104" s="69">
        <v>12.1</v>
      </c>
      <c r="L104" s="69">
        <v>13.4</v>
      </c>
      <c r="M104" s="11"/>
      <c r="N104" s="63">
        <f t="shared" si="5"/>
        <v>39.799999999999997</v>
      </c>
      <c r="O104" s="4"/>
    </row>
    <row r="105" spans="2:15" ht="15.6" x14ac:dyDescent="0.3">
      <c r="B105" s="8">
        <v>17</v>
      </c>
      <c r="C105" s="64" t="s">
        <v>97</v>
      </c>
      <c r="D105" s="65" t="s">
        <v>28</v>
      </c>
      <c r="E105" s="8"/>
      <c r="F105" s="8"/>
      <c r="G105" s="8"/>
      <c r="H105" s="8"/>
      <c r="I105" s="10"/>
      <c r="J105" s="63">
        <v>13.75</v>
      </c>
      <c r="K105" s="69">
        <v>12.5</v>
      </c>
      <c r="L105" s="69">
        <v>12.7</v>
      </c>
      <c r="M105" s="11"/>
      <c r="N105" s="63">
        <f t="shared" si="5"/>
        <v>38.950000000000003</v>
      </c>
      <c r="O105" s="4"/>
    </row>
    <row r="106" spans="2:15" ht="15.6" x14ac:dyDescent="0.3">
      <c r="B106" s="8">
        <v>18</v>
      </c>
      <c r="C106" s="64" t="s">
        <v>200</v>
      </c>
      <c r="D106" s="65" t="s">
        <v>28</v>
      </c>
      <c r="E106" s="8"/>
      <c r="F106" s="8"/>
      <c r="G106" s="8"/>
      <c r="H106" s="8"/>
      <c r="I106" s="10"/>
      <c r="J106" s="63">
        <v>12.8</v>
      </c>
      <c r="K106" s="69">
        <v>11.4</v>
      </c>
      <c r="L106" s="69">
        <v>13.2</v>
      </c>
      <c r="M106" s="11"/>
      <c r="N106" s="63">
        <f t="shared" ref="N106:N115" si="6">SUM(J106:L106)</f>
        <v>37.400000000000006</v>
      </c>
      <c r="O106" s="4"/>
    </row>
    <row r="107" spans="2:15" ht="15.6" x14ac:dyDescent="0.3">
      <c r="B107" s="8">
        <v>19</v>
      </c>
      <c r="C107" s="64" t="s">
        <v>202</v>
      </c>
      <c r="D107" s="65" t="s">
        <v>28</v>
      </c>
      <c r="E107" s="8"/>
      <c r="F107" s="8"/>
      <c r="G107" s="8"/>
      <c r="H107" s="8"/>
      <c r="I107" s="10"/>
      <c r="J107" s="63"/>
      <c r="K107" s="69"/>
      <c r="L107" s="69"/>
      <c r="M107" s="11"/>
      <c r="N107" s="63">
        <f t="shared" si="6"/>
        <v>0</v>
      </c>
      <c r="O107" s="4"/>
    </row>
    <row r="108" spans="2:15" ht="15.6" x14ac:dyDescent="0.3">
      <c r="B108" s="8">
        <v>20</v>
      </c>
      <c r="C108" s="64" t="s">
        <v>204</v>
      </c>
      <c r="D108" s="65" t="s">
        <v>28</v>
      </c>
      <c r="E108" s="8"/>
      <c r="F108" s="8"/>
      <c r="G108" s="8"/>
      <c r="H108" s="8"/>
      <c r="I108" s="10"/>
      <c r="J108" s="63">
        <v>13.65</v>
      </c>
      <c r="K108" s="69">
        <v>11.3</v>
      </c>
      <c r="L108" s="69">
        <v>12.7</v>
      </c>
      <c r="M108" s="11"/>
      <c r="N108" s="63">
        <f t="shared" si="6"/>
        <v>37.650000000000006</v>
      </c>
      <c r="O108" s="4"/>
    </row>
    <row r="109" spans="2:15" ht="15.6" x14ac:dyDescent="0.3">
      <c r="B109" s="8">
        <v>21</v>
      </c>
      <c r="C109" s="64" t="s">
        <v>54</v>
      </c>
      <c r="D109" s="65" t="s">
        <v>28</v>
      </c>
      <c r="E109" s="8"/>
      <c r="F109" s="8"/>
      <c r="G109" s="8"/>
      <c r="H109" s="8"/>
      <c r="I109" s="10"/>
      <c r="J109" s="63">
        <v>13.1</v>
      </c>
      <c r="K109" s="69">
        <v>12.4</v>
      </c>
      <c r="L109" s="69">
        <v>11.7</v>
      </c>
      <c r="M109" s="11"/>
      <c r="N109" s="63">
        <f t="shared" si="6"/>
        <v>37.200000000000003</v>
      </c>
      <c r="O109" s="4"/>
    </row>
    <row r="110" spans="2:15" ht="15.6" x14ac:dyDescent="0.3">
      <c r="B110" s="8">
        <v>22</v>
      </c>
      <c r="C110" s="64" t="s">
        <v>88</v>
      </c>
      <c r="D110" s="65" t="s">
        <v>28</v>
      </c>
      <c r="E110" s="8"/>
      <c r="F110" s="8"/>
      <c r="G110" s="8"/>
      <c r="H110" s="8"/>
      <c r="I110" s="10"/>
      <c r="J110" s="63">
        <v>14.05</v>
      </c>
      <c r="K110" s="69">
        <v>12.7</v>
      </c>
      <c r="L110" s="69">
        <v>13.9</v>
      </c>
      <c r="M110" s="11"/>
      <c r="N110" s="63">
        <f t="shared" si="6"/>
        <v>40.65</v>
      </c>
      <c r="O110" s="4"/>
    </row>
    <row r="111" spans="2:15" ht="15.6" x14ac:dyDescent="0.3">
      <c r="B111" s="8">
        <v>23</v>
      </c>
      <c r="C111" s="64" t="s">
        <v>194</v>
      </c>
      <c r="D111" s="65" t="s">
        <v>28</v>
      </c>
      <c r="E111" s="8"/>
      <c r="F111" s="8"/>
      <c r="G111" s="8"/>
      <c r="H111" s="8"/>
      <c r="I111" s="10"/>
      <c r="J111" s="63">
        <v>5.65</v>
      </c>
      <c r="K111" s="69">
        <v>11.2</v>
      </c>
      <c r="L111" s="69">
        <v>12.5</v>
      </c>
      <c r="M111" s="11"/>
      <c r="N111" s="63">
        <f t="shared" si="6"/>
        <v>29.35</v>
      </c>
      <c r="O111" s="4"/>
    </row>
    <row r="112" spans="2:15" ht="15.6" x14ac:dyDescent="0.3">
      <c r="B112" s="8">
        <v>24</v>
      </c>
      <c r="C112" s="64" t="s">
        <v>95</v>
      </c>
      <c r="D112" s="65" t="s">
        <v>28</v>
      </c>
      <c r="E112" s="8"/>
      <c r="F112" s="8"/>
      <c r="G112" s="8"/>
      <c r="H112" s="8"/>
      <c r="I112" s="10"/>
      <c r="J112" s="63">
        <v>11.95</v>
      </c>
      <c r="K112" s="69">
        <v>11.1</v>
      </c>
      <c r="L112" s="69">
        <v>12.2</v>
      </c>
      <c r="M112" s="11"/>
      <c r="N112" s="63">
        <f t="shared" si="6"/>
        <v>35.25</v>
      </c>
      <c r="O112" s="4"/>
    </row>
    <row r="113" spans="2:15" ht="15.6" x14ac:dyDescent="0.3">
      <c r="B113" s="8">
        <v>25</v>
      </c>
      <c r="C113" s="64" t="s">
        <v>87</v>
      </c>
      <c r="D113" s="65" t="s">
        <v>28</v>
      </c>
      <c r="E113" s="8"/>
      <c r="F113" s="8"/>
      <c r="G113" s="8"/>
      <c r="H113" s="8"/>
      <c r="I113" s="10"/>
      <c r="J113" s="63">
        <v>12.95</v>
      </c>
      <c r="K113" s="69">
        <v>11.3</v>
      </c>
      <c r="L113" s="69">
        <v>12.4</v>
      </c>
      <c r="M113" s="11"/>
      <c r="N113" s="63">
        <f t="shared" si="6"/>
        <v>36.65</v>
      </c>
      <c r="O113" s="4"/>
    </row>
    <row r="114" spans="2:15" ht="15.6" x14ac:dyDescent="0.3">
      <c r="B114" s="8">
        <v>26</v>
      </c>
      <c r="C114" s="64" t="s">
        <v>201</v>
      </c>
      <c r="D114" s="65" t="s">
        <v>28</v>
      </c>
      <c r="E114" s="8"/>
      <c r="F114" s="8"/>
      <c r="G114" s="8"/>
      <c r="H114" s="8"/>
      <c r="I114" s="10"/>
      <c r="J114" s="63">
        <v>13.9</v>
      </c>
      <c r="K114" s="69">
        <v>13.4</v>
      </c>
      <c r="L114" s="69">
        <v>13.6</v>
      </c>
      <c r="M114" s="11"/>
      <c r="N114" s="63">
        <f t="shared" si="6"/>
        <v>40.9</v>
      </c>
      <c r="O114" s="4"/>
    </row>
    <row r="115" spans="2:15" ht="15.6" x14ac:dyDescent="0.3">
      <c r="B115" s="8">
        <v>27</v>
      </c>
      <c r="C115" s="64" t="s">
        <v>193</v>
      </c>
      <c r="D115" s="65" t="s">
        <v>28</v>
      </c>
      <c r="E115" s="8"/>
      <c r="F115" s="8"/>
      <c r="G115" s="8"/>
      <c r="H115" s="8"/>
      <c r="I115" s="10"/>
      <c r="J115" s="63">
        <v>13.65</v>
      </c>
      <c r="K115" s="69">
        <v>0</v>
      </c>
      <c r="L115" s="69">
        <v>13</v>
      </c>
      <c r="M115" s="11"/>
      <c r="N115" s="63">
        <f t="shared" si="6"/>
        <v>26.65</v>
      </c>
      <c r="O115" s="4"/>
    </row>
    <row r="116" spans="2:15" ht="15.6" x14ac:dyDescent="0.3">
      <c r="B116" s="8">
        <v>28</v>
      </c>
      <c r="C116" s="64" t="s">
        <v>89</v>
      </c>
      <c r="D116" s="65" t="s">
        <v>28</v>
      </c>
      <c r="E116" s="8"/>
      <c r="F116" s="8"/>
      <c r="G116" s="8"/>
      <c r="H116" s="8"/>
      <c r="I116" s="10"/>
      <c r="J116" s="63">
        <v>13.35</v>
      </c>
      <c r="K116" s="69">
        <v>12</v>
      </c>
      <c r="L116" s="69">
        <v>12.2</v>
      </c>
      <c r="M116" s="11"/>
      <c r="N116" s="63">
        <f t="shared" ref="N116:N122" si="7">SUM(J116:L116)</f>
        <v>37.549999999999997</v>
      </c>
      <c r="O116" s="4"/>
    </row>
    <row r="117" spans="2:15" ht="15.6" x14ac:dyDescent="0.3">
      <c r="B117" s="8">
        <v>29</v>
      </c>
      <c r="C117" s="64" t="s">
        <v>198</v>
      </c>
      <c r="D117" s="65" t="s">
        <v>28</v>
      </c>
      <c r="E117" s="8"/>
      <c r="F117" s="8"/>
      <c r="G117" s="8"/>
      <c r="H117" s="8"/>
      <c r="I117" s="10"/>
      <c r="J117" s="63"/>
      <c r="K117" s="69"/>
      <c r="L117" s="69"/>
      <c r="M117" s="11"/>
      <c r="N117" s="63">
        <f t="shared" si="7"/>
        <v>0</v>
      </c>
      <c r="O117" s="4"/>
    </row>
    <row r="118" spans="2:15" ht="15.6" x14ac:dyDescent="0.3">
      <c r="B118" s="8">
        <v>30</v>
      </c>
      <c r="C118" s="64" t="s">
        <v>489</v>
      </c>
      <c r="D118" s="65" t="s">
        <v>28</v>
      </c>
      <c r="E118" s="8"/>
      <c r="F118" s="8"/>
      <c r="G118" s="8"/>
      <c r="H118" s="8"/>
      <c r="I118" s="10"/>
      <c r="J118" s="63">
        <v>12.25</v>
      </c>
      <c r="K118" s="69">
        <v>11.9</v>
      </c>
      <c r="L118" s="69">
        <v>12.7</v>
      </c>
      <c r="M118" s="11"/>
      <c r="N118" s="63">
        <f t="shared" si="7"/>
        <v>36.849999999999994</v>
      </c>
      <c r="O118" s="4"/>
    </row>
    <row r="119" spans="2:15" ht="15.6" x14ac:dyDescent="0.3">
      <c r="B119" s="8">
        <v>31</v>
      </c>
      <c r="C119" s="64" t="s">
        <v>490</v>
      </c>
      <c r="D119" s="65" t="s">
        <v>28</v>
      </c>
      <c r="E119" s="8"/>
      <c r="F119" s="8"/>
      <c r="G119" s="8"/>
      <c r="H119" s="8"/>
      <c r="I119" s="10"/>
      <c r="J119" s="63">
        <v>12.65</v>
      </c>
      <c r="K119" s="69">
        <v>10.9</v>
      </c>
      <c r="L119" s="69">
        <v>12.3</v>
      </c>
      <c r="M119" s="11"/>
      <c r="N119" s="63">
        <f t="shared" si="7"/>
        <v>35.85</v>
      </c>
      <c r="O119" s="4"/>
    </row>
    <row r="120" spans="2:15" ht="15.6" x14ac:dyDescent="0.3">
      <c r="B120" s="8">
        <v>32</v>
      </c>
      <c r="C120" s="64" t="s">
        <v>491</v>
      </c>
      <c r="D120" s="65" t="s">
        <v>28</v>
      </c>
      <c r="E120" s="8"/>
      <c r="F120" s="8"/>
      <c r="G120" s="8"/>
      <c r="H120" s="8"/>
      <c r="I120" s="10"/>
      <c r="J120" s="63">
        <v>13.3</v>
      </c>
      <c r="K120" s="69">
        <v>12.6</v>
      </c>
      <c r="L120" s="69">
        <v>12.8</v>
      </c>
      <c r="M120" s="11"/>
      <c r="N120" s="63">
        <f t="shared" si="7"/>
        <v>38.700000000000003</v>
      </c>
      <c r="O120" s="4"/>
    </row>
    <row r="121" spans="2:15" ht="15.6" x14ac:dyDescent="0.3">
      <c r="B121" s="8">
        <v>33</v>
      </c>
      <c r="C121" s="64"/>
      <c r="D121" s="65" t="s">
        <v>28</v>
      </c>
      <c r="E121" s="8"/>
      <c r="F121" s="8"/>
      <c r="G121" s="8"/>
      <c r="H121" s="8"/>
      <c r="I121" s="10"/>
      <c r="J121" s="63"/>
      <c r="K121" s="69"/>
      <c r="L121" s="69"/>
      <c r="M121" s="11"/>
      <c r="N121" s="63">
        <f t="shared" si="7"/>
        <v>0</v>
      </c>
      <c r="O121" s="4"/>
    </row>
    <row r="122" spans="2:15" ht="15.6" x14ac:dyDescent="0.3">
      <c r="B122" s="8">
        <v>34</v>
      </c>
      <c r="C122" s="64"/>
      <c r="D122" s="65" t="s">
        <v>28</v>
      </c>
      <c r="E122" s="8"/>
      <c r="F122" s="8"/>
      <c r="G122" s="8"/>
      <c r="H122" s="8"/>
      <c r="I122" s="10"/>
      <c r="J122" s="63"/>
      <c r="K122" s="69"/>
      <c r="L122" s="69"/>
      <c r="M122" s="11"/>
      <c r="N122" s="63">
        <f t="shared" si="7"/>
        <v>0</v>
      </c>
      <c r="O122" s="4"/>
    </row>
    <row r="123" spans="2:15" ht="15.6" x14ac:dyDescent="0.3">
      <c r="B123" s="8">
        <v>35</v>
      </c>
      <c r="C123" s="64"/>
      <c r="D123" s="65" t="s">
        <v>28</v>
      </c>
      <c r="E123" s="8"/>
      <c r="F123" s="8"/>
      <c r="G123" s="8"/>
      <c r="H123" s="8"/>
      <c r="I123" s="10"/>
      <c r="J123" s="63"/>
      <c r="K123" s="69"/>
      <c r="L123" s="69"/>
      <c r="M123" s="11"/>
      <c r="N123" s="63">
        <f t="shared" ref="N123:N135" si="8">SUM(J123:L123)</f>
        <v>0</v>
      </c>
      <c r="O123" s="4"/>
    </row>
    <row r="124" spans="2:15" ht="15.6" x14ac:dyDescent="0.3">
      <c r="B124" s="8">
        <v>36</v>
      </c>
      <c r="C124" s="64"/>
      <c r="D124" s="65" t="s">
        <v>28</v>
      </c>
      <c r="E124" s="8"/>
      <c r="F124" s="8"/>
      <c r="G124" s="8"/>
      <c r="H124" s="8"/>
      <c r="I124" s="10"/>
      <c r="J124" s="63"/>
      <c r="K124" s="69"/>
      <c r="L124" s="69"/>
      <c r="M124" s="11"/>
      <c r="N124" s="63">
        <f t="shared" si="8"/>
        <v>0</v>
      </c>
      <c r="O124" s="4"/>
    </row>
    <row r="125" spans="2:15" ht="15.6" x14ac:dyDescent="0.3">
      <c r="B125" s="8">
        <v>37</v>
      </c>
      <c r="C125" s="64"/>
      <c r="D125" s="65" t="s">
        <v>28</v>
      </c>
      <c r="E125" s="8"/>
      <c r="F125" s="8"/>
      <c r="G125" s="8"/>
      <c r="H125" s="8"/>
      <c r="I125" s="10"/>
      <c r="J125" s="63"/>
      <c r="K125" s="69"/>
      <c r="L125" s="69"/>
      <c r="M125" s="11"/>
      <c r="N125" s="63">
        <f t="shared" si="8"/>
        <v>0</v>
      </c>
      <c r="O125" s="4"/>
    </row>
    <row r="126" spans="2:15" ht="15.6" x14ac:dyDescent="0.3">
      <c r="B126" s="8">
        <v>38</v>
      </c>
      <c r="C126" s="64"/>
      <c r="D126" s="65" t="s">
        <v>28</v>
      </c>
      <c r="E126" s="8"/>
      <c r="F126" s="8"/>
      <c r="G126" s="8"/>
      <c r="H126" s="8"/>
      <c r="I126" s="10"/>
      <c r="J126" s="63"/>
      <c r="K126" s="69"/>
      <c r="L126" s="69"/>
      <c r="M126" s="11"/>
      <c r="N126" s="63">
        <f t="shared" si="8"/>
        <v>0</v>
      </c>
      <c r="O126" s="4"/>
    </row>
    <row r="127" spans="2:15" ht="15.6" x14ac:dyDescent="0.3">
      <c r="B127" s="8">
        <v>39</v>
      </c>
      <c r="C127" s="64"/>
      <c r="D127" s="65" t="s">
        <v>28</v>
      </c>
      <c r="E127" s="8"/>
      <c r="F127" s="8"/>
      <c r="G127" s="8"/>
      <c r="H127" s="8"/>
      <c r="I127" s="10"/>
      <c r="J127" s="63"/>
      <c r="K127" s="69"/>
      <c r="L127" s="69"/>
      <c r="M127" s="11"/>
      <c r="N127" s="63">
        <f t="shared" si="8"/>
        <v>0</v>
      </c>
      <c r="O127" s="4"/>
    </row>
    <row r="128" spans="2:15" ht="15.6" x14ac:dyDescent="0.3">
      <c r="B128" s="8">
        <v>40</v>
      </c>
      <c r="C128" s="64"/>
      <c r="D128" s="65" t="s">
        <v>28</v>
      </c>
      <c r="E128" s="8"/>
      <c r="F128" s="8"/>
      <c r="G128" s="8"/>
      <c r="H128" s="8"/>
      <c r="I128" s="10"/>
      <c r="J128" s="63"/>
      <c r="K128" s="69"/>
      <c r="L128" s="69"/>
      <c r="M128" s="11"/>
      <c r="N128" s="63">
        <f t="shared" si="8"/>
        <v>0</v>
      </c>
      <c r="O128" s="4"/>
    </row>
    <row r="129" spans="2:15" ht="15.6" x14ac:dyDescent="0.3">
      <c r="B129" s="8">
        <v>41</v>
      </c>
      <c r="C129" s="64"/>
      <c r="D129" s="65" t="s">
        <v>28</v>
      </c>
      <c r="E129" s="8"/>
      <c r="F129" s="8"/>
      <c r="G129" s="8"/>
      <c r="H129" s="8"/>
      <c r="I129" s="10"/>
      <c r="J129" s="63"/>
      <c r="K129" s="69"/>
      <c r="L129" s="69"/>
      <c r="M129" s="11"/>
      <c r="N129" s="63">
        <f t="shared" si="8"/>
        <v>0</v>
      </c>
      <c r="O129" s="4"/>
    </row>
    <row r="130" spans="2:15" ht="15.6" x14ac:dyDescent="0.3">
      <c r="B130" s="8">
        <v>42</v>
      </c>
      <c r="C130" s="64"/>
      <c r="D130" s="65" t="s">
        <v>28</v>
      </c>
      <c r="E130" s="8"/>
      <c r="F130" s="8"/>
      <c r="G130" s="8"/>
      <c r="H130" s="8"/>
      <c r="I130" s="10"/>
      <c r="J130" s="63"/>
      <c r="K130" s="69"/>
      <c r="L130" s="69"/>
      <c r="M130" s="11"/>
      <c r="N130" s="63">
        <f t="shared" si="8"/>
        <v>0</v>
      </c>
      <c r="O130" s="4"/>
    </row>
    <row r="131" spans="2:15" ht="15.6" x14ac:dyDescent="0.3">
      <c r="B131" s="8">
        <v>43</v>
      </c>
      <c r="C131" s="64"/>
      <c r="D131" s="65" t="s">
        <v>28</v>
      </c>
      <c r="E131" s="8"/>
      <c r="F131" s="8"/>
      <c r="G131" s="8"/>
      <c r="H131" s="8"/>
      <c r="I131" s="10"/>
      <c r="J131" s="63"/>
      <c r="K131" s="69"/>
      <c r="L131" s="69"/>
      <c r="M131" s="11"/>
      <c r="N131" s="63">
        <f t="shared" si="8"/>
        <v>0</v>
      </c>
      <c r="O131" s="4"/>
    </row>
    <row r="132" spans="2:15" ht="15.6" x14ac:dyDescent="0.3">
      <c r="B132" s="8">
        <v>44</v>
      </c>
      <c r="C132" s="64"/>
      <c r="D132" s="65" t="s">
        <v>28</v>
      </c>
      <c r="E132" s="8"/>
      <c r="F132" s="8"/>
      <c r="G132" s="8"/>
      <c r="H132" s="8"/>
      <c r="I132" s="10"/>
      <c r="J132" s="63"/>
      <c r="K132" s="69"/>
      <c r="L132" s="69"/>
      <c r="M132" s="11"/>
      <c r="N132" s="63">
        <f t="shared" si="8"/>
        <v>0</v>
      </c>
      <c r="O132" s="4"/>
    </row>
    <row r="133" spans="2:15" ht="15.6" x14ac:dyDescent="0.3">
      <c r="B133" s="8">
        <v>45</v>
      </c>
      <c r="C133" s="64"/>
      <c r="D133" s="65" t="s">
        <v>28</v>
      </c>
      <c r="E133" s="8"/>
      <c r="F133" s="8"/>
      <c r="G133" s="8"/>
      <c r="H133" s="8"/>
      <c r="I133" s="10"/>
      <c r="J133" s="63"/>
      <c r="K133" s="69"/>
      <c r="L133" s="69"/>
      <c r="M133" s="11"/>
      <c r="N133" s="63">
        <f t="shared" si="8"/>
        <v>0</v>
      </c>
      <c r="O133" s="4"/>
    </row>
    <row r="134" spans="2:15" ht="15.6" x14ac:dyDescent="0.3">
      <c r="B134" s="8">
        <v>46</v>
      </c>
      <c r="C134" s="64"/>
      <c r="D134" s="65" t="s">
        <v>28</v>
      </c>
      <c r="E134" s="8"/>
      <c r="F134" s="8"/>
      <c r="G134" s="8"/>
      <c r="H134" s="8"/>
      <c r="I134" s="10"/>
      <c r="J134" s="63"/>
      <c r="K134" s="69"/>
      <c r="L134" s="69"/>
      <c r="M134" s="11"/>
      <c r="N134" s="63">
        <f t="shared" si="8"/>
        <v>0</v>
      </c>
      <c r="O134" s="4"/>
    </row>
    <row r="135" spans="2:15" ht="15.6" x14ac:dyDescent="0.3">
      <c r="B135" s="8">
        <v>47</v>
      </c>
      <c r="C135" s="64"/>
      <c r="D135" s="65" t="s">
        <v>28</v>
      </c>
      <c r="E135" s="8"/>
      <c r="F135" s="8"/>
      <c r="G135" s="8"/>
      <c r="H135" s="8"/>
      <c r="I135" s="10"/>
      <c r="J135" s="63"/>
      <c r="K135" s="69"/>
      <c r="L135" s="69"/>
      <c r="M135" s="11"/>
      <c r="N135" s="63">
        <f t="shared" si="8"/>
        <v>0</v>
      </c>
      <c r="O135" s="4"/>
    </row>
  </sheetData>
  <sortState xmlns:xlrd2="http://schemas.microsoft.com/office/spreadsheetml/2017/richdata2" ref="C89:C117">
    <sortCondition ref="C89:C117"/>
  </sortState>
  <mergeCells count="9">
    <mergeCell ref="B2:O2"/>
    <mergeCell ref="B4:O4"/>
    <mergeCell ref="B6:O6"/>
    <mergeCell ref="B10:O10"/>
    <mergeCell ref="B16:D16"/>
    <mergeCell ref="B11:O11"/>
    <mergeCell ref="B9:O9"/>
    <mergeCell ref="J15:L15"/>
    <mergeCell ref="E15:G15"/>
  </mergeCells>
  <phoneticPr fontId="0" type="noConversion"/>
  <pageMargins left="0.19685039370078741" right="0.2" top="0.51181102362204722" bottom="0.35433070866141736" header="0.51181102362204722" footer="0.35433070866141736"/>
  <pageSetup paperSize="9" scale="73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20"/>
  <sheetViews>
    <sheetView topLeftCell="B1" zoomScaleSheetLayoutView="100" workbookViewId="0">
      <selection activeCell="K17" sqref="K17"/>
    </sheetView>
  </sheetViews>
  <sheetFormatPr defaultRowHeight="13.2" x14ac:dyDescent="0.25"/>
  <cols>
    <col min="1" max="1" width="4.88671875" customWidth="1"/>
    <col min="2" max="2" width="6.33203125" customWidth="1"/>
    <col min="3" max="3" width="24.6640625" customWidth="1"/>
    <col min="4" max="4" width="22.44140625" customWidth="1"/>
    <col min="5" max="5" width="19.88671875" customWidth="1"/>
    <col min="6" max="6" width="19.33203125" customWidth="1"/>
    <col min="7" max="7" width="12.6640625" customWidth="1"/>
  </cols>
  <sheetData>
    <row r="2" spans="1:16" ht="17.399999999999999" x14ac:dyDescent="0.3">
      <c r="B2" s="152" t="s">
        <v>13</v>
      </c>
      <c r="C2" s="152"/>
      <c r="D2" s="152"/>
      <c r="E2" s="152"/>
      <c r="F2" s="152"/>
      <c r="G2" s="152"/>
      <c r="H2" s="29"/>
      <c r="I2" s="29"/>
      <c r="J2" s="29"/>
      <c r="K2" s="29"/>
      <c r="L2" s="29"/>
      <c r="M2" s="29"/>
      <c r="N2" s="29"/>
      <c r="O2" s="29"/>
      <c r="P2" s="29"/>
    </row>
    <row r="4" spans="1:16" ht="17.399999999999999" x14ac:dyDescent="0.3">
      <c r="B4" s="152" t="s">
        <v>46</v>
      </c>
      <c r="C4" s="152"/>
      <c r="D4" s="152"/>
      <c r="E4" s="152"/>
      <c r="F4" s="152"/>
      <c r="G4" s="152"/>
      <c r="H4" s="29"/>
      <c r="I4" s="29"/>
      <c r="J4" s="29"/>
      <c r="K4" s="29"/>
      <c r="L4" s="29"/>
      <c r="M4" s="29"/>
      <c r="N4" s="29"/>
      <c r="O4" s="29"/>
      <c r="P4" s="29"/>
    </row>
    <row r="6" spans="1:16" ht="17.399999999999999" x14ac:dyDescent="0.3">
      <c r="B6" s="152" t="s">
        <v>207</v>
      </c>
      <c r="C6" s="152"/>
      <c r="D6" s="152"/>
      <c r="E6" s="152"/>
      <c r="F6" s="152"/>
      <c r="G6" s="152"/>
      <c r="H6" s="29"/>
      <c r="I6" s="29"/>
      <c r="J6" s="29"/>
      <c r="K6" s="29"/>
      <c r="L6" s="29"/>
      <c r="M6" s="29"/>
      <c r="N6" s="29"/>
      <c r="O6" s="29"/>
      <c r="P6" s="29"/>
    </row>
    <row r="9" spans="1:16" ht="17.399999999999999" x14ac:dyDescent="0.3">
      <c r="B9" s="152" t="s">
        <v>14</v>
      </c>
      <c r="C9" s="152"/>
      <c r="D9" s="152"/>
      <c r="E9" s="152"/>
      <c r="F9" s="152"/>
      <c r="G9" s="152"/>
      <c r="H9" s="1"/>
      <c r="I9" s="1"/>
      <c r="J9" s="1"/>
      <c r="K9" s="1"/>
      <c r="L9" s="1"/>
      <c r="M9" s="1"/>
    </row>
    <row r="10" spans="1:16" x14ac:dyDescent="0.25">
      <c r="B10" s="168"/>
      <c r="C10" s="168"/>
      <c r="D10" s="168"/>
      <c r="E10" s="168"/>
      <c r="F10" s="168"/>
      <c r="G10" s="168"/>
      <c r="H10" s="1"/>
      <c r="I10" s="1"/>
      <c r="J10" s="1"/>
      <c r="K10" s="1"/>
      <c r="L10" s="1"/>
      <c r="M10" s="1"/>
    </row>
    <row r="11" spans="1:16" ht="15.6" x14ac:dyDescent="0.3">
      <c r="A11" s="2"/>
      <c r="B11" s="162"/>
      <c r="C11" s="162"/>
      <c r="D11" s="162"/>
      <c r="E11" s="162"/>
      <c r="F11" s="162"/>
      <c r="G11" s="162"/>
      <c r="H11" s="2"/>
      <c r="I11" s="1"/>
      <c r="J11" s="1"/>
      <c r="K11" s="1"/>
      <c r="L11" s="1"/>
      <c r="M11" s="1"/>
    </row>
    <row r="12" spans="1:16" ht="13.8" thickBot="1" x14ac:dyDescent="0.3">
      <c r="B12" s="74"/>
      <c r="C12" s="72"/>
      <c r="D12" s="72"/>
      <c r="E12" s="72"/>
      <c r="F12" s="72"/>
      <c r="G12" s="73"/>
    </row>
    <row r="13" spans="1:16" ht="13.8" thickBot="1" x14ac:dyDescent="0.3">
      <c r="B13" s="75" t="s">
        <v>9</v>
      </c>
      <c r="C13" s="90" t="s">
        <v>1</v>
      </c>
      <c r="D13" s="91" t="s">
        <v>10</v>
      </c>
      <c r="E13" s="92" t="s">
        <v>17</v>
      </c>
      <c r="F13" s="95" t="s">
        <v>8</v>
      </c>
      <c r="G13" s="34"/>
    </row>
    <row r="14" spans="1:16" ht="15.6" x14ac:dyDescent="0.3">
      <c r="B14" s="76">
        <v>1</v>
      </c>
      <c r="C14" s="89" t="s">
        <v>477</v>
      </c>
      <c r="D14" s="151">
        <f>JOYSPORT!M13</f>
        <v>152.30000000000001</v>
      </c>
      <c r="E14" s="93">
        <f>JOYSPORT!N13</f>
        <v>212.39999999999998</v>
      </c>
      <c r="F14" s="94">
        <f t="shared" ref="F14:F20" si="0">SUM(D14:E14)</f>
        <v>364.7</v>
      </c>
      <c r="G14" s="86"/>
    </row>
    <row r="15" spans="1:16" ht="15.6" x14ac:dyDescent="0.3">
      <c r="B15" s="77">
        <v>2</v>
      </c>
      <c r="C15" s="80" t="s">
        <v>47</v>
      </c>
      <c r="D15" s="81">
        <f>'LE CUPOLE'!M13</f>
        <v>149.5</v>
      </c>
      <c r="E15" s="83">
        <f>'LE CUPOLE'!N13</f>
        <v>211.35000000000002</v>
      </c>
      <c r="F15" s="88">
        <f t="shared" si="0"/>
        <v>360.85</v>
      </c>
      <c r="G15" s="86"/>
    </row>
    <row r="16" spans="1:16" ht="15.6" x14ac:dyDescent="0.3">
      <c r="B16" s="78">
        <v>3</v>
      </c>
      <c r="C16" s="80" t="s">
        <v>41</v>
      </c>
      <c r="D16" s="81">
        <f>'ALNO GYMSTAR'!M13</f>
        <v>148.1</v>
      </c>
      <c r="E16" s="83">
        <f>'ALNO GYMSTAR'!N13</f>
        <v>212.35000000000002</v>
      </c>
      <c r="F16" s="88">
        <f t="shared" si="0"/>
        <v>360.45000000000005</v>
      </c>
      <c r="G16" s="33"/>
    </row>
    <row r="17" spans="2:7" ht="15.6" x14ac:dyDescent="0.3">
      <c r="B17" s="79">
        <v>4</v>
      </c>
      <c r="C17" s="80" t="s">
        <v>43</v>
      </c>
      <c r="D17" s="81">
        <f>PRIMAVERA!M13</f>
        <v>144.69999999999999</v>
      </c>
      <c r="E17" s="83">
        <f>PRIMAVERA!N13</f>
        <v>208.10000000000002</v>
      </c>
      <c r="F17" s="88">
        <f t="shared" si="0"/>
        <v>352.8</v>
      </c>
      <c r="G17" s="33"/>
    </row>
    <row r="18" spans="2:7" ht="15.6" x14ac:dyDescent="0.3">
      <c r="B18" s="79">
        <v>5</v>
      </c>
      <c r="C18" s="80" t="s">
        <v>77</v>
      </c>
      <c r="D18" s="134">
        <f>PERSEUS!M13</f>
        <v>133.9</v>
      </c>
      <c r="E18" s="135">
        <f>PERSEUS!N13</f>
        <v>207.8</v>
      </c>
      <c r="F18" s="133">
        <f t="shared" si="0"/>
        <v>341.70000000000005</v>
      </c>
      <c r="G18" s="87"/>
    </row>
    <row r="19" spans="2:7" ht="15.6" x14ac:dyDescent="0.3">
      <c r="B19" s="79">
        <v>6</v>
      </c>
      <c r="C19" s="80" t="s">
        <v>396</v>
      </c>
      <c r="D19" s="134">
        <f>GYMARTIST!M13</f>
        <v>137.9</v>
      </c>
      <c r="E19" s="135">
        <f>GYMARTIST!N13</f>
        <v>199.1</v>
      </c>
      <c r="F19" s="133">
        <f t="shared" si="0"/>
        <v>337</v>
      </c>
      <c r="G19" s="87"/>
    </row>
    <row r="20" spans="2:7" ht="15.6" x14ac:dyDescent="0.3">
      <c r="B20" s="79">
        <v>7</v>
      </c>
      <c r="C20" s="80" t="s">
        <v>118</v>
      </c>
      <c r="D20" s="150">
        <f>'ROMAN CENTER'!M13</f>
        <v>140.4</v>
      </c>
      <c r="E20" s="135">
        <f>'ROMAN CENTER'!N13</f>
        <v>193.15</v>
      </c>
      <c r="F20" s="133">
        <f t="shared" si="0"/>
        <v>333.55</v>
      </c>
      <c r="G20" s="87"/>
    </row>
  </sheetData>
  <sortState xmlns:xlrd2="http://schemas.microsoft.com/office/spreadsheetml/2017/richdata2" ref="C14:F20">
    <sortCondition descending="1" ref="F14:F20"/>
  </sortState>
  <mergeCells count="6">
    <mergeCell ref="B10:G10"/>
    <mergeCell ref="B11:G11"/>
    <mergeCell ref="B2:G2"/>
    <mergeCell ref="B4:G4"/>
    <mergeCell ref="B9:G9"/>
    <mergeCell ref="B6:G6"/>
  </mergeCells>
  <phoneticPr fontId="0" type="noConversion"/>
  <pageMargins left="0.97" right="0.19685039370078741" top="0.51181102362204722" bottom="0.55118110236220474" header="0.51181102362204722" footer="0.51181102362204722"/>
  <pageSetup paperSize="9" scale="71" orientation="landscape" horizontalDpi="4294967293" vertic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P21"/>
  <sheetViews>
    <sheetView topLeftCell="B3" workbookViewId="0">
      <selection activeCell="I21" sqref="I21"/>
    </sheetView>
  </sheetViews>
  <sheetFormatPr defaultRowHeight="13.2" x14ac:dyDescent="0.25"/>
  <cols>
    <col min="1" max="1" width="4.88671875" customWidth="1"/>
    <col min="2" max="2" width="6.33203125" customWidth="1"/>
    <col min="3" max="3" width="24.6640625" customWidth="1"/>
    <col min="4" max="4" width="22.44140625" customWidth="1"/>
    <col min="5" max="5" width="19.88671875" customWidth="1"/>
    <col min="6" max="6" width="19.33203125" customWidth="1"/>
    <col min="7" max="7" width="0.109375" customWidth="1"/>
  </cols>
  <sheetData>
    <row r="2" spans="1:16" ht="17.399999999999999" x14ac:dyDescent="0.3">
      <c r="B2" s="152" t="s">
        <v>13</v>
      </c>
      <c r="C2" s="152"/>
      <c r="D2" s="152"/>
      <c r="E2" s="152"/>
      <c r="F2" s="152"/>
      <c r="G2" s="152"/>
      <c r="H2" s="29"/>
      <c r="I2" s="29"/>
      <c r="J2" s="29"/>
      <c r="K2" s="29"/>
      <c r="L2" s="29"/>
      <c r="M2" s="29"/>
      <c r="N2" s="29"/>
      <c r="O2" s="29"/>
      <c r="P2" s="29"/>
    </row>
    <row r="4" spans="1:16" ht="17.399999999999999" x14ac:dyDescent="0.3">
      <c r="B4" s="152" t="s">
        <v>46</v>
      </c>
      <c r="C4" s="152"/>
      <c r="D4" s="152"/>
      <c r="E4" s="152"/>
      <c r="F4" s="152"/>
      <c r="G4" s="152"/>
      <c r="H4" s="29"/>
      <c r="I4" s="29"/>
      <c r="J4" s="29"/>
      <c r="K4" s="29"/>
      <c r="L4" s="29"/>
      <c r="M4" s="29"/>
      <c r="N4" s="29"/>
      <c r="O4" s="29"/>
      <c r="P4" s="29"/>
    </row>
    <row r="6" spans="1:16" ht="17.399999999999999" x14ac:dyDescent="0.3">
      <c r="B6" s="152" t="s">
        <v>207</v>
      </c>
      <c r="C6" s="152"/>
      <c r="D6" s="152"/>
      <c r="E6" s="152"/>
      <c r="F6" s="152"/>
      <c r="G6" s="152"/>
      <c r="H6" s="29"/>
      <c r="I6" s="29"/>
      <c r="J6" s="29"/>
      <c r="K6" s="29"/>
      <c r="L6" s="29"/>
      <c r="M6" s="29"/>
      <c r="N6" s="29"/>
      <c r="O6" s="29"/>
      <c r="P6" s="29"/>
    </row>
    <row r="9" spans="1:16" ht="17.399999999999999" x14ac:dyDescent="0.3">
      <c r="B9" s="152" t="s">
        <v>31</v>
      </c>
      <c r="C9" s="152"/>
      <c r="D9" s="152"/>
      <c r="E9" s="152"/>
      <c r="F9" s="152"/>
      <c r="G9" s="152"/>
      <c r="H9" s="1"/>
      <c r="I9" s="1"/>
      <c r="J9" s="1"/>
      <c r="K9" s="1"/>
      <c r="L9" s="1"/>
      <c r="M9" s="1"/>
    </row>
    <row r="10" spans="1:16" x14ac:dyDescent="0.25">
      <c r="B10" s="168"/>
      <c r="C10" s="168"/>
      <c r="D10" s="168"/>
      <c r="E10" s="168"/>
      <c r="F10" s="168"/>
      <c r="G10" s="168"/>
      <c r="H10" s="1"/>
      <c r="I10" s="1"/>
      <c r="J10" s="1"/>
      <c r="K10" s="1"/>
      <c r="L10" s="1"/>
      <c r="M10" s="1"/>
    </row>
    <row r="11" spans="1:16" ht="15.6" x14ac:dyDescent="0.3">
      <c r="A11" s="2"/>
      <c r="B11" s="162"/>
      <c r="C11" s="162"/>
      <c r="D11" s="162"/>
      <c r="E11" s="162"/>
      <c r="F11" s="162"/>
      <c r="G11" s="162"/>
      <c r="H11" s="2"/>
      <c r="I11" s="1"/>
      <c r="J11" s="1"/>
      <c r="K11" s="1"/>
      <c r="L11" s="1"/>
      <c r="M11" s="1"/>
    </row>
    <row r="12" spans="1:16" ht="13.8" thickBot="1" x14ac:dyDescent="0.3"/>
    <row r="13" spans="1:16" ht="13.8" thickBot="1" x14ac:dyDescent="0.3">
      <c r="B13" s="97" t="s">
        <v>9</v>
      </c>
      <c r="C13" s="104" t="s">
        <v>1</v>
      </c>
      <c r="D13" s="99" t="s">
        <v>10</v>
      </c>
      <c r="E13" s="105"/>
      <c r="F13" s="34"/>
      <c r="G13" s="34"/>
    </row>
    <row r="14" spans="1:16" ht="15.6" x14ac:dyDescent="0.3">
      <c r="B14" s="106">
        <v>1</v>
      </c>
      <c r="C14" s="103" t="s">
        <v>477</v>
      </c>
      <c r="D14" s="102">
        <f>JOYSPORT!M13</f>
        <v>152.30000000000001</v>
      </c>
      <c r="E14" s="141"/>
      <c r="F14" s="33"/>
      <c r="G14" s="33"/>
    </row>
    <row r="15" spans="1:16" ht="15.6" x14ac:dyDescent="0.3">
      <c r="B15" s="107">
        <v>2</v>
      </c>
      <c r="C15" s="101" t="s">
        <v>47</v>
      </c>
      <c r="D15" s="100">
        <f>'LE CUPOLE'!M13</f>
        <v>149.5</v>
      </c>
      <c r="E15" s="85"/>
      <c r="F15" s="33"/>
      <c r="G15" s="33"/>
    </row>
    <row r="16" spans="1:16" ht="15.6" x14ac:dyDescent="0.3">
      <c r="B16" s="108">
        <v>3</v>
      </c>
      <c r="C16" s="101" t="s">
        <v>41</v>
      </c>
      <c r="D16" s="100">
        <f>'ALNO GYMSTAR'!M13</f>
        <v>148.1</v>
      </c>
      <c r="E16" s="125"/>
      <c r="F16" s="34"/>
      <c r="G16" s="87"/>
    </row>
    <row r="17" spans="2:7" ht="15.6" x14ac:dyDescent="0.3">
      <c r="B17" s="148">
        <v>4</v>
      </c>
      <c r="C17" s="101" t="s">
        <v>43</v>
      </c>
      <c r="D17" s="100">
        <f>PRIMAVERA!M13</f>
        <v>144.69999999999999</v>
      </c>
      <c r="E17" s="125"/>
      <c r="F17" s="33"/>
      <c r="G17" s="87"/>
    </row>
    <row r="18" spans="2:7" ht="15.6" x14ac:dyDescent="0.3">
      <c r="B18" s="79">
        <v>5</v>
      </c>
      <c r="C18" s="101" t="s">
        <v>118</v>
      </c>
      <c r="D18" s="100">
        <f>'ROMAN CENTER'!M13</f>
        <v>140.4</v>
      </c>
      <c r="E18" s="98"/>
      <c r="F18" s="33"/>
      <c r="G18" s="87"/>
    </row>
    <row r="19" spans="2:7" ht="15.6" x14ac:dyDescent="0.3">
      <c r="B19" s="148">
        <v>6</v>
      </c>
      <c r="C19" s="101" t="s">
        <v>396</v>
      </c>
      <c r="D19" s="100">
        <f>GYMARTIST!M13</f>
        <v>137.9</v>
      </c>
      <c r="E19" s="85"/>
      <c r="F19" s="33"/>
      <c r="G19" s="87"/>
    </row>
    <row r="20" spans="2:7" ht="15.6" x14ac:dyDescent="0.3">
      <c r="B20" s="79">
        <v>7</v>
      </c>
      <c r="C20" s="101" t="s">
        <v>77</v>
      </c>
      <c r="D20" s="100">
        <f>PERSEUS!M13</f>
        <v>133.9</v>
      </c>
      <c r="E20" s="125"/>
      <c r="F20" s="33"/>
      <c r="G20" s="87"/>
    </row>
    <row r="21" spans="2:7" ht="16.2" thickBot="1" x14ac:dyDescent="0.35">
      <c r="B21" s="96">
        <v>8</v>
      </c>
      <c r="C21" s="149" t="s">
        <v>479</v>
      </c>
      <c r="D21" s="100">
        <f>LIFE!M13</f>
        <v>128.4</v>
      </c>
      <c r="E21" s="132"/>
      <c r="F21" s="33"/>
      <c r="G21" s="87"/>
    </row>
  </sheetData>
  <sortState xmlns:xlrd2="http://schemas.microsoft.com/office/spreadsheetml/2017/richdata2" ref="C14:D21">
    <sortCondition descending="1" ref="D14:D21"/>
  </sortState>
  <mergeCells count="6">
    <mergeCell ref="B10:G10"/>
    <mergeCell ref="B11:G11"/>
    <mergeCell ref="B2:G2"/>
    <mergeCell ref="B4:G4"/>
    <mergeCell ref="B9:G9"/>
    <mergeCell ref="B6:G6"/>
  </mergeCells>
  <phoneticPr fontId="0" type="noConversion"/>
  <pageMargins left="0.97" right="0.19685039370078741" top="0.51181102362204722" bottom="0.5511811023622047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P21"/>
  <sheetViews>
    <sheetView topLeftCell="B1" workbookViewId="0">
      <selection activeCell="H21" sqref="H21"/>
    </sheetView>
  </sheetViews>
  <sheetFormatPr defaultRowHeight="13.2" x14ac:dyDescent="0.25"/>
  <cols>
    <col min="1" max="1" width="4.88671875" customWidth="1"/>
    <col min="2" max="2" width="6.33203125" customWidth="1"/>
    <col min="3" max="3" width="24.6640625" customWidth="1"/>
    <col min="4" max="4" width="22.44140625" customWidth="1"/>
    <col min="5" max="5" width="19.88671875" customWidth="1"/>
    <col min="6" max="6" width="19.33203125" customWidth="1"/>
    <col min="7" max="7" width="12.6640625" customWidth="1"/>
  </cols>
  <sheetData>
    <row r="2" spans="1:16" ht="17.399999999999999" x14ac:dyDescent="0.3">
      <c r="B2" s="152" t="s">
        <v>13</v>
      </c>
      <c r="C2" s="152"/>
      <c r="D2" s="152"/>
      <c r="E2" s="152"/>
      <c r="F2" s="152"/>
      <c r="G2" s="152"/>
      <c r="H2" s="29"/>
      <c r="I2" s="29"/>
      <c r="J2" s="29"/>
      <c r="K2" s="29"/>
      <c r="L2" s="29"/>
      <c r="M2" s="29"/>
      <c r="N2" s="29"/>
      <c r="O2" s="29"/>
      <c r="P2" s="29"/>
    </row>
    <row r="4" spans="1:16" ht="17.399999999999999" x14ac:dyDescent="0.3">
      <c r="B4" s="152" t="s">
        <v>46</v>
      </c>
      <c r="C4" s="152"/>
      <c r="D4" s="152"/>
      <c r="E4" s="152"/>
      <c r="F4" s="152"/>
      <c r="G4" s="152"/>
      <c r="H4" s="29"/>
      <c r="I4" s="29"/>
      <c r="J4" s="29"/>
      <c r="K4" s="29"/>
      <c r="L4" s="29"/>
      <c r="M4" s="29"/>
      <c r="N4" s="29"/>
      <c r="O4" s="29"/>
      <c r="P4" s="29"/>
    </row>
    <row r="6" spans="1:16" ht="17.399999999999999" x14ac:dyDescent="0.3">
      <c r="B6" s="152" t="s">
        <v>207</v>
      </c>
      <c r="C6" s="152"/>
      <c r="D6" s="152"/>
      <c r="E6" s="152"/>
      <c r="F6" s="152"/>
      <c r="G6" s="152"/>
      <c r="H6" s="29"/>
      <c r="I6" s="29"/>
      <c r="J6" s="29"/>
      <c r="K6" s="29"/>
      <c r="L6" s="29"/>
      <c r="M6" s="29"/>
      <c r="N6" s="29"/>
      <c r="O6" s="29"/>
      <c r="P6" s="29"/>
    </row>
    <row r="9" spans="1:16" ht="17.399999999999999" x14ac:dyDescent="0.3">
      <c r="B9" s="169" t="s">
        <v>32</v>
      </c>
      <c r="C9" s="169"/>
      <c r="D9" s="169"/>
      <c r="E9" s="169"/>
      <c r="F9" s="169"/>
      <c r="G9" s="169"/>
      <c r="H9" s="1"/>
      <c r="I9" s="1"/>
      <c r="J9" s="1"/>
      <c r="K9" s="1"/>
      <c r="L9" s="1"/>
      <c r="M9" s="1"/>
    </row>
    <row r="10" spans="1:16" x14ac:dyDescent="0.25">
      <c r="B10" s="168"/>
      <c r="C10" s="168"/>
      <c r="D10" s="168"/>
      <c r="E10" s="168"/>
      <c r="F10" s="168"/>
      <c r="G10" s="168"/>
      <c r="H10" s="1"/>
      <c r="I10" s="1"/>
      <c r="J10" s="1"/>
      <c r="K10" s="1"/>
      <c r="L10" s="1"/>
      <c r="M10" s="1"/>
    </row>
    <row r="11" spans="1:16" ht="15.6" x14ac:dyDescent="0.3">
      <c r="A11" s="2"/>
      <c r="B11" s="162"/>
      <c r="C11" s="162"/>
      <c r="D11" s="162"/>
      <c r="E11" s="162"/>
      <c r="F11" s="162"/>
      <c r="G11" s="162"/>
      <c r="H11" s="2"/>
      <c r="I11" s="1"/>
      <c r="J11" s="1"/>
      <c r="K11" s="1"/>
      <c r="L11" s="1"/>
      <c r="M11" s="1"/>
    </row>
    <row r="12" spans="1:16" ht="13.8" thickBot="1" x14ac:dyDescent="0.3">
      <c r="B12" s="74"/>
      <c r="C12" s="72"/>
      <c r="D12" s="72"/>
      <c r="E12" s="72"/>
    </row>
    <row r="13" spans="1:16" ht="13.8" thickBot="1" x14ac:dyDescent="0.3">
      <c r="B13" s="110" t="s">
        <v>9</v>
      </c>
      <c r="C13" s="92" t="s">
        <v>1</v>
      </c>
      <c r="D13" s="112" t="s">
        <v>33</v>
      </c>
      <c r="E13" s="84"/>
      <c r="F13" s="34"/>
      <c r="G13" s="34"/>
    </row>
    <row r="14" spans="1:16" ht="15.6" x14ac:dyDescent="0.3">
      <c r="B14" s="113">
        <v>1</v>
      </c>
      <c r="C14" s="82" t="s">
        <v>39</v>
      </c>
      <c r="D14" s="111">
        <f>'ALNO GYMSTAR'!O49</f>
        <v>212.35000000000002</v>
      </c>
      <c r="E14" s="85"/>
      <c r="F14" s="33"/>
      <c r="G14" s="33"/>
    </row>
    <row r="15" spans="1:16" ht="15.6" x14ac:dyDescent="0.3">
      <c r="B15" s="107">
        <v>2</v>
      </c>
      <c r="C15" s="109" t="s">
        <v>47</v>
      </c>
      <c r="D15" s="83">
        <f>'LE CUPOLE'!O49</f>
        <v>211.35000000000002</v>
      </c>
      <c r="E15" s="85"/>
      <c r="F15" s="33"/>
      <c r="G15" s="33"/>
    </row>
    <row r="16" spans="1:16" ht="15.6" x14ac:dyDescent="0.3">
      <c r="B16" s="114">
        <v>3</v>
      </c>
      <c r="C16" s="109" t="s">
        <v>43</v>
      </c>
      <c r="D16" s="83">
        <f>PRIMAVERA!O50</f>
        <v>208.10000000000002</v>
      </c>
      <c r="E16" s="85"/>
      <c r="F16" s="33"/>
      <c r="G16" s="87"/>
    </row>
    <row r="17" spans="2:5" ht="15.6" x14ac:dyDescent="0.3">
      <c r="B17" s="129">
        <v>4</v>
      </c>
      <c r="C17" s="109" t="s">
        <v>477</v>
      </c>
      <c r="D17" s="83">
        <f>JOYSPORT!O37</f>
        <v>207.85</v>
      </c>
      <c r="E17" s="124"/>
    </row>
    <row r="18" spans="2:5" ht="15.6" x14ac:dyDescent="0.3">
      <c r="B18" s="79">
        <v>5</v>
      </c>
      <c r="C18" s="109" t="s">
        <v>396</v>
      </c>
      <c r="D18" s="135">
        <f>GYMARTIST!O34</f>
        <v>199.1</v>
      </c>
      <c r="E18" s="124"/>
    </row>
    <row r="19" spans="2:5" ht="15.6" x14ac:dyDescent="0.3">
      <c r="B19" s="79">
        <v>6</v>
      </c>
      <c r="C19" s="109" t="s">
        <v>151</v>
      </c>
      <c r="D19" s="135">
        <f>'ROMAN CENTER'!O36</f>
        <v>190.8</v>
      </c>
      <c r="E19" s="124"/>
    </row>
    <row r="20" spans="2:5" ht="15.6" x14ac:dyDescent="0.3">
      <c r="B20" s="79">
        <v>7</v>
      </c>
      <c r="C20" s="109" t="s">
        <v>77</v>
      </c>
      <c r="D20" s="135">
        <f>PERSEUS!O37</f>
        <v>179.85000000000002</v>
      </c>
      <c r="E20" s="124"/>
    </row>
    <row r="21" spans="2:5" ht="16.2" thickBot="1" x14ac:dyDescent="0.35">
      <c r="B21" s="96">
        <v>8</v>
      </c>
      <c r="C21" s="138"/>
      <c r="D21" s="139"/>
      <c r="E21" s="123"/>
    </row>
  </sheetData>
  <sortState xmlns:xlrd2="http://schemas.microsoft.com/office/spreadsheetml/2017/richdata2" ref="C14:D20">
    <sortCondition descending="1" ref="D14:D20"/>
  </sortState>
  <mergeCells count="6">
    <mergeCell ref="B10:G10"/>
    <mergeCell ref="B11:G11"/>
    <mergeCell ref="B2:G2"/>
    <mergeCell ref="B4:G4"/>
    <mergeCell ref="B9:G9"/>
    <mergeCell ref="B6:G6"/>
  </mergeCells>
  <phoneticPr fontId="0" type="noConversion"/>
  <pageMargins left="0.97" right="0.19685039370078741" top="0.51181102362204722" bottom="0.5511811023622047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21"/>
  <sheetViews>
    <sheetView topLeftCell="B1" workbookViewId="0">
      <selection activeCell="H18" sqref="H18"/>
    </sheetView>
  </sheetViews>
  <sheetFormatPr defaultRowHeight="13.2" x14ac:dyDescent="0.25"/>
  <cols>
    <col min="1" max="1" width="4.88671875" customWidth="1"/>
    <col min="2" max="2" width="6.33203125" customWidth="1"/>
    <col min="3" max="3" width="24.6640625" customWidth="1"/>
    <col min="4" max="4" width="22.44140625" customWidth="1"/>
    <col min="5" max="5" width="19.88671875" customWidth="1"/>
    <col min="6" max="6" width="19.33203125" customWidth="1"/>
    <col min="7" max="7" width="12.6640625" customWidth="1"/>
  </cols>
  <sheetData>
    <row r="2" spans="1:16" ht="17.399999999999999" x14ac:dyDescent="0.3">
      <c r="B2" s="152" t="s">
        <v>13</v>
      </c>
      <c r="C2" s="152"/>
      <c r="D2" s="152"/>
      <c r="E2" s="152"/>
      <c r="F2" s="152"/>
      <c r="G2" s="152"/>
      <c r="H2" s="29"/>
      <c r="I2" s="29"/>
      <c r="J2" s="29"/>
      <c r="K2" s="29"/>
      <c r="L2" s="29"/>
      <c r="M2" s="29"/>
      <c r="N2" s="29"/>
      <c r="O2" s="29"/>
      <c r="P2" s="29"/>
    </row>
    <row r="4" spans="1:16" ht="17.399999999999999" x14ac:dyDescent="0.3">
      <c r="B4" s="152" t="s">
        <v>46</v>
      </c>
      <c r="C4" s="152"/>
      <c r="D4" s="152"/>
      <c r="E4" s="152"/>
      <c r="F4" s="152"/>
      <c r="G4" s="152"/>
      <c r="H4" s="29"/>
      <c r="I4" s="29"/>
      <c r="J4" s="29"/>
      <c r="K4" s="29"/>
      <c r="L4" s="29"/>
      <c r="M4" s="29"/>
      <c r="N4" s="29"/>
      <c r="O4" s="29"/>
      <c r="P4" s="29"/>
    </row>
    <row r="6" spans="1:16" ht="17.399999999999999" x14ac:dyDescent="0.3">
      <c r="B6" s="152" t="s">
        <v>480</v>
      </c>
      <c r="C6" s="152"/>
      <c r="D6" s="152"/>
      <c r="E6" s="152"/>
      <c r="F6" s="152"/>
      <c r="G6" s="152"/>
      <c r="H6" s="29"/>
      <c r="I6" s="29"/>
      <c r="J6" s="29"/>
      <c r="K6" s="29"/>
      <c r="L6" s="29"/>
      <c r="M6" s="29"/>
      <c r="N6" s="29"/>
      <c r="O6" s="29"/>
      <c r="P6" s="29"/>
    </row>
    <row r="9" spans="1:16" ht="17.399999999999999" x14ac:dyDescent="0.3">
      <c r="B9" s="170" t="s">
        <v>36</v>
      </c>
      <c r="C9" s="170"/>
      <c r="D9" s="170"/>
      <c r="E9" s="170"/>
      <c r="F9" s="170"/>
      <c r="G9" s="170"/>
      <c r="H9" s="1"/>
      <c r="I9" s="1"/>
      <c r="J9" s="1"/>
      <c r="K9" s="1"/>
      <c r="L9" s="1"/>
      <c r="M9" s="1"/>
    </row>
    <row r="10" spans="1:16" x14ac:dyDescent="0.25">
      <c r="B10" s="168"/>
      <c r="C10" s="168"/>
      <c r="D10" s="168"/>
      <c r="E10" s="168"/>
      <c r="F10" s="168"/>
      <c r="G10" s="168"/>
      <c r="H10" s="1"/>
      <c r="I10" s="1"/>
      <c r="J10" s="1"/>
      <c r="K10" s="1"/>
      <c r="L10" s="1"/>
      <c r="M10" s="1"/>
    </row>
    <row r="11" spans="1:16" ht="15.6" x14ac:dyDescent="0.3">
      <c r="A11" s="2"/>
      <c r="B11" s="162"/>
      <c r="C11" s="162"/>
      <c r="D11" s="162"/>
      <c r="E11" s="162"/>
      <c r="F11" s="162"/>
      <c r="G11" s="162"/>
      <c r="H11" s="2"/>
      <c r="I11" s="1"/>
      <c r="J11" s="1"/>
      <c r="K11" s="1"/>
      <c r="L11" s="1"/>
      <c r="M11" s="1"/>
    </row>
    <row r="12" spans="1:16" ht="13.8" thickBot="1" x14ac:dyDescent="0.3"/>
    <row r="13" spans="1:16" ht="13.8" thickBot="1" x14ac:dyDescent="0.3">
      <c r="B13" s="97" t="s">
        <v>9</v>
      </c>
      <c r="C13" s="119" t="s">
        <v>1</v>
      </c>
      <c r="D13" s="120" t="s">
        <v>37</v>
      </c>
      <c r="E13" s="105"/>
      <c r="F13" s="34"/>
      <c r="G13" s="34"/>
    </row>
    <row r="14" spans="1:16" ht="15.6" x14ac:dyDescent="0.3">
      <c r="B14" s="113">
        <v>1</v>
      </c>
      <c r="C14" s="115" t="s">
        <v>477</v>
      </c>
      <c r="D14" s="117">
        <f>JOYSPORT!O67</f>
        <v>211</v>
      </c>
      <c r="E14" s="98"/>
      <c r="F14" s="33"/>
      <c r="G14" s="33"/>
    </row>
    <row r="15" spans="1:16" ht="15.6" x14ac:dyDescent="0.3">
      <c r="B15" s="107">
        <v>2</v>
      </c>
      <c r="C15" s="116" t="s">
        <v>77</v>
      </c>
      <c r="D15" s="118">
        <f>PERSEUS!O67</f>
        <v>207.1</v>
      </c>
      <c r="E15" s="125"/>
      <c r="F15" s="33"/>
      <c r="G15" s="87"/>
    </row>
    <row r="16" spans="1:16" ht="15.6" x14ac:dyDescent="0.3">
      <c r="B16" s="78">
        <v>3</v>
      </c>
      <c r="C16" s="116" t="s">
        <v>39</v>
      </c>
      <c r="D16" s="118">
        <f>'ALNO GYMSTAR'!O89</f>
        <v>203.45</v>
      </c>
      <c r="E16" s="142"/>
      <c r="F16" s="33"/>
      <c r="G16" s="87"/>
    </row>
    <row r="17" spans="2:7" ht="15.6" x14ac:dyDescent="0.3">
      <c r="B17" s="129">
        <v>4</v>
      </c>
      <c r="C17" s="115" t="s">
        <v>47</v>
      </c>
      <c r="D17" s="128">
        <f>'LE CUPOLE'!O104</f>
        <v>202.05</v>
      </c>
      <c r="E17" s="125"/>
      <c r="F17" s="33"/>
      <c r="G17" s="87"/>
    </row>
    <row r="18" spans="2:7" ht="15.6" x14ac:dyDescent="0.3">
      <c r="B18" s="79">
        <v>5</v>
      </c>
      <c r="C18" s="116" t="s">
        <v>478</v>
      </c>
      <c r="D18" s="118">
        <f>VIRTUS!O67</f>
        <v>198.54999999999998</v>
      </c>
      <c r="E18" s="125"/>
      <c r="F18" s="33"/>
      <c r="G18" s="87"/>
    </row>
    <row r="19" spans="2:7" ht="15.6" x14ac:dyDescent="0.3">
      <c r="B19" s="148">
        <v>6</v>
      </c>
      <c r="C19" s="115" t="s">
        <v>43</v>
      </c>
      <c r="D19" s="128">
        <f>PRIMAVERA!O81</f>
        <v>191.65</v>
      </c>
      <c r="E19" s="147"/>
      <c r="F19" s="33"/>
      <c r="G19" s="87"/>
    </row>
    <row r="20" spans="2:7" ht="15.6" x14ac:dyDescent="0.3">
      <c r="B20" s="79">
        <v>7</v>
      </c>
      <c r="C20" s="116" t="s">
        <v>396</v>
      </c>
      <c r="D20" s="118">
        <f>GYMARTIST!O64</f>
        <v>183.89999999999998</v>
      </c>
      <c r="E20" s="125"/>
      <c r="F20" s="33"/>
      <c r="G20" s="87"/>
    </row>
    <row r="21" spans="2:7" ht="16.2" thickBot="1" x14ac:dyDescent="0.35">
      <c r="B21" s="96">
        <v>8</v>
      </c>
      <c r="C21" s="130" t="s">
        <v>118</v>
      </c>
      <c r="D21" s="131">
        <f>'ROMAN CENTER'!O66</f>
        <v>172.8</v>
      </c>
      <c r="E21" s="132"/>
      <c r="F21" s="33"/>
      <c r="G21" s="87"/>
    </row>
  </sheetData>
  <sortState xmlns:xlrd2="http://schemas.microsoft.com/office/spreadsheetml/2017/richdata2" ref="C14:D21">
    <sortCondition descending="1" ref="D14:D21"/>
  </sortState>
  <mergeCells count="6">
    <mergeCell ref="B10:G10"/>
    <mergeCell ref="B11:G11"/>
    <mergeCell ref="B2:G2"/>
    <mergeCell ref="B4:G4"/>
    <mergeCell ref="B9:G9"/>
    <mergeCell ref="B6:G6"/>
  </mergeCells>
  <phoneticPr fontId="0" type="noConversion"/>
  <pageMargins left="0.97" right="0.19685039370078741" top="0.51181102362204722" bottom="0.5511811023622047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U183"/>
  <sheetViews>
    <sheetView workbookViewId="0">
      <selection activeCell="M18" sqref="M18"/>
    </sheetView>
  </sheetViews>
  <sheetFormatPr defaultRowHeight="13.2" x14ac:dyDescent="0.25"/>
  <cols>
    <col min="1" max="1" width="1.88671875" customWidth="1"/>
    <col min="2" max="2" width="6.5546875" customWidth="1"/>
    <col min="3" max="3" width="8.5546875" customWidth="1"/>
    <col min="4" max="4" width="27" customWidth="1"/>
    <col min="5" max="5" width="14.5546875" customWidth="1"/>
    <col min="6" max="6" width="13.44140625" customWidth="1"/>
    <col min="7" max="8" width="9.6640625" customWidth="1"/>
    <col min="9" max="9" width="10.33203125" customWidth="1"/>
    <col min="10" max="10" width="8.5546875" customWidth="1"/>
    <col min="11" max="11" width="19.3320312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2:21" ht="17.399999999999999" x14ac:dyDescent="0.3">
      <c r="B2" s="152" t="s">
        <v>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2:21" ht="17.399999999999999" x14ac:dyDescent="0.3">
      <c r="B4" s="152" t="s">
        <v>481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2:21" ht="17.399999999999999" x14ac:dyDescent="0.3">
      <c r="B6" s="152" t="s">
        <v>482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9" spans="2:21" ht="15.6" x14ac:dyDescent="0.3">
      <c r="B9" s="162" t="s">
        <v>492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2:21" x14ac:dyDescent="0.25">
      <c r="C10" s="153"/>
      <c r="D10" s="154"/>
      <c r="E10" s="154"/>
      <c r="F10" s="154"/>
      <c r="G10" s="154"/>
      <c r="H10" s="154"/>
      <c r="I10" s="154"/>
      <c r="J10" s="154"/>
      <c r="K10" s="155"/>
    </row>
    <row r="11" spans="2:21" ht="15.6" x14ac:dyDescent="0.3">
      <c r="B11" s="2"/>
      <c r="C11" s="171" t="s">
        <v>159</v>
      </c>
      <c r="D11" s="172"/>
      <c r="E11" s="172"/>
      <c r="F11" s="172"/>
      <c r="G11" s="172"/>
      <c r="H11" s="172"/>
      <c r="I11" s="172"/>
      <c r="J11" s="172"/>
      <c r="K11" s="173"/>
    </row>
    <row r="12" spans="2:21" x14ac:dyDescent="0.25">
      <c r="C12" s="5"/>
      <c r="K12" s="6"/>
    </row>
    <row r="13" spans="2:21" x14ac:dyDescent="0.25">
      <c r="C13" s="7" t="s">
        <v>22</v>
      </c>
      <c r="D13" s="7" t="s">
        <v>0</v>
      </c>
      <c r="E13" s="7" t="s">
        <v>1</v>
      </c>
      <c r="F13" s="7" t="s">
        <v>19</v>
      </c>
      <c r="G13" s="7"/>
      <c r="H13" s="7" t="s">
        <v>160</v>
      </c>
      <c r="I13" s="7" t="s">
        <v>20</v>
      </c>
      <c r="J13" s="7" t="s">
        <v>21</v>
      </c>
      <c r="K13" s="3" t="s">
        <v>11</v>
      </c>
    </row>
    <row r="14" spans="2:21" x14ac:dyDescent="0.25">
      <c r="C14" s="8">
        <v>1</v>
      </c>
      <c r="D14" s="53"/>
      <c r="E14" s="7"/>
      <c r="F14" s="10"/>
      <c r="G14" s="11"/>
      <c r="H14" s="11"/>
      <c r="I14" s="11"/>
      <c r="J14" s="11"/>
      <c r="K14" s="143"/>
      <c r="L14" s="24"/>
    </row>
    <row r="15" spans="2:21" x14ac:dyDescent="0.25">
      <c r="C15" s="8">
        <v>2</v>
      </c>
      <c r="D15" s="53"/>
      <c r="E15" s="7"/>
      <c r="F15" s="10"/>
      <c r="G15" s="11"/>
      <c r="H15" s="11"/>
      <c r="I15" s="11"/>
      <c r="J15" s="11"/>
      <c r="K15" s="143"/>
    </row>
    <row r="16" spans="2:21" x14ac:dyDescent="0.25">
      <c r="C16" s="8">
        <v>3</v>
      </c>
      <c r="D16" s="53"/>
      <c r="E16" s="7"/>
      <c r="F16" s="10"/>
      <c r="G16" s="11"/>
      <c r="H16" s="11"/>
      <c r="I16" s="11"/>
      <c r="J16" s="11"/>
      <c r="K16" s="143"/>
    </row>
    <row r="17" spans="3:14" x14ac:dyDescent="0.25">
      <c r="C17" s="8">
        <v>4</v>
      </c>
      <c r="D17" s="53"/>
      <c r="E17" s="7"/>
      <c r="F17" s="10"/>
      <c r="G17" s="11"/>
      <c r="H17" s="11"/>
      <c r="I17" s="11"/>
      <c r="J17" s="11"/>
      <c r="K17" s="143"/>
    </row>
    <row r="18" spans="3:14" x14ac:dyDescent="0.25">
      <c r="C18" s="8">
        <v>5</v>
      </c>
      <c r="D18" s="53"/>
      <c r="E18" s="7"/>
      <c r="F18" s="10"/>
      <c r="G18" s="11"/>
      <c r="H18" s="11"/>
      <c r="I18" s="11"/>
      <c r="J18" s="11"/>
      <c r="K18" s="143"/>
    </row>
    <row r="19" spans="3:14" x14ac:dyDescent="0.25">
      <c r="C19" s="8">
        <v>6</v>
      </c>
      <c r="D19" s="53"/>
      <c r="E19" s="7"/>
      <c r="F19" s="10"/>
      <c r="G19" s="11"/>
      <c r="H19" s="11"/>
      <c r="I19" s="11"/>
      <c r="J19" s="11"/>
      <c r="K19" s="143"/>
    </row>
    <row r="20" spans="3:14" x14ac:dyDescent="0.25">
      <c r="C20" s="8">
        <v>7</v>
      </c>
      <c r="D20" s="53"/>
      <c r="E20" s="7"/>
      <c r="F20" s="8"/>
      <c r="G20" s="11"/>
      <c r="H20" s="11"/>
      <c r="I20" s="11"/>
      <c r="J20" s="11"/>
      <c r="K20" s="143"/>
    </row>
    <row r="21" spans="3:14" x14ac:dyDescent="0.25">
      <c r="C21" s="8">
        <v>8</v>
      </c>
      <c r="D21" s="53"/>
      <c r="E21" s="7"/>
      <c r="F21" s="10"/>
      <c r="G21" s="11"/>
      <c r="H21" s="11"/>
      <c r="I21" s="11"/>
      <c r="J21" s="11"/>
      <c r="K21" s="143"/>
    </row>
    <row r="22" spans="3:14" x14ac:dyDescent="0.25">
      <c r="C22" s="8">
        <v>9</v>
      </c>
      <c r="D22" s="53"/>
      <c r="E22" s="7"/>
      <c r="F22" s="10"/>
      <c r="G22" s="11"/>
      <c r="H22" s="11"/>
      <c r="I22" s="11"/>
      <c r="J22" s="11"/>
      <c r="K22" s="143"/>
    </row>
    <row r="23" spans="3:14" x14ac:dyDescent="0.25">
      <c r="C23" s="8">
        <v>10</v>
      </c>
      <c r="D23" s="53"/>
      <c r="E23" s="7"/>
      <c r="F23" s="10"/>
      <c r="G23" s="11"/>
      <c r="H23" s="11"/>
      <c r="I23" s="11"/>
      <c r="J23" s="11"/>
      <c r="K23" s="143"/>
    </row>
    <row r="24" spans="3:14" x14ac:dyDescent="0.25">
      <c r="C24" s="8">
        <v>11</v>
      </c>
      <c r="D24" s="53"/>
      <c r="E24" s="7"/>
      <c r="F24" s="10"/>
      <c r="G24" s="11"/>
      <c r="H24" s="11"/>
      <c r="I24" s="11"/>
      <c r="J24" s="11"/>
      <c r="K24" s="143"/>
    </row>
    <row r="25" spans="3:14" x14ac:dyDescent="0.25">
      <c r="C25" s="8">
        <v>12</v>
      </c>
      <c r="D25" s="53"/>
      <c r="E25" s="7"/>
      <c r="F25" s="10"/>
      <c r="G25" s="11"/>
      <c r="H25" s="11"/>
      <c r="I25" s="11"/>
      <c r="J25" s="11"/>
      <c r="K25" s="143"/>
    </row>
    <row r="26" spans="3:14" x14ac:dyDescent="0.25">
      <c r="C26" s="8">
        <v>13</v>
      </c>
      <c r="D26" s="53"/>
      <c r="E26" s="7"/>
      <c r="F26" s="10"/>
      <c r="G26" s="11"/>
      <c r="H26" s="11"/>
      <c r="I26" s="11"/>
      <c r="J26" s="11"/>
      <c r="K26" s="143"/>
    </row>
    <row r="27" spans="3:14" x14ac:dyDescent="0.25">
      <c r="C27" s="8">
        <v>14</v>
      </c>
      <c r="D27" s="53"/>
      <c r="E27" s="7"/>
      <c r="F27" s="10"/>
      <c r="G27" s="11"/>
      <c r="H27" s="11"/>
      <c r="I27" s="11"/>
      <c r="J27" s="11"/>
      <c r="K27" s="143"/>
      <c r="N27" s="144"/>
    </row>
    <row r="28" spans="3:14" x14ac:dyDescent="0.25">
      <c r="C28" s="8">
        <v>15</v>
      </c>
      <c r="D28" s="53"/>
      <c r="E28" s="7"/>
      <c r="F28" s="10"/>
      <c r="G28" s="11"/>
      <c r="H28" s="11"/>
      <c r="I28" s="11"/>
      <c r="J28" s="11"/>
      <c r="K28" s="143"/>
      <c r="N28" s="144"/>
    </row>
    <row r="29" spans="3:14" x14ac:dyDescent="0.25">
      <c r="C29" s="8">
        <v>16</v>
      </c>
      <c r="D29" s="53"/>
      <c r="E29" s="7"/>
      <c r="F29" s="10"/>
      <c r="G29" s="11"/>
      <c r="H29" s="11"/>
      <c r="I29" s="11"/>
      <c r="J29" s="11"/>
      <c r="K29" s="143"/>
      <c r="N29" s="144"/>
    </row>
    <row r="30" spans="3:14" x14ac:dyDescent="0.25">
      <c r="C30" s="8">
        <v>17</v>
      </c>
      <c r="D30" s="53"/>
      <c r="E30" s="7"/>
      <c r="F30" s="10"/>
      <c r="G30" s="11"/>
      <c r="H30" s="11"/>
      <c r="I30" s="11"/>
      <c r="J30" s="11"/>
      <c r="K30" s="143"/>
      <c r="N30" s="144"/>
    </row>
    <row r="31" spans="3:14" x14ac:dyDescent="0.25">
      <c r="C31" s="8">
        <v>18</v>
      </c>
      <c r="D31" s="53"/>
      <c r="E31" s="7"/>
      <c r="F31" s="10"/>
      <c r="G31" s="11"/>
      <c r="H31" s="11"/>
      <c r="I31" s="11"/>
      <c r="J31" s="11"/>
      <c r="K31" s="143"/>
      <c r="N31" s="144"/>
    </row>
    <row r="32" spans="3:14" x14ac:dyDescent="0.25">
      <c r="C32" s="8">
        <v>19</v>
      </c>
      <c r="D32" s="53"/>
      <c r="E32" s="7"/>
      <c r="F32" s="10"/>
      <c r="G32" s="11"/>
      <c r="H32" s="11"/>
      <c r="I32" s="11"/>
      <c r="J32" s="11"/>
      <c r="K32" s="143"/>
      <c r="N32" s="144"/>
    </row>
    <row r="33" spans="3:14" x14ac:dyDescent="0.25">
      <c r="C33" s="8">
        <v>20</v>
      </c>
      <c r="D33" s="53"/>
      <c r="E33" s="7"/>
      <c r="F33" s="10"/>
      <c r="G33" s="11"/>
      <c r="H33" s="11"/>
      <c r="I33" s="11"/>
      <c r="J33" s="11"/>
      <c r="K33" s="143"/>
      <c r="N33" s="144"/>
    </row>
    <row r="34" spans="3:14" x14ac:dyDescent="0.25">
      <c r="C34" s="8">
        <v>21</v>
      </c>
      <c r="D34" s="53"/>
      <c r="E34" s="7"/>
      <c r="F34" s="10"/>
      <c r="G34" s="11"/>
      <c r="H34" s="11"/>
      <c r="I34" s="11"/>
      <c r="J34" s="11"/>
      <c r="K34" s="143"/>
      <c r="N34" s="144"/>
    </row>
    <row r="35" spans="3:14" x14ac:dyDescent="0.25">
      <c r="C35" s="8">
        <v>22</v>
      </c>
      <c r="D35" s="53"/>
      <c r="E35" s="7"/>
      <c r="F35" s="10"/>
      <c r="G35" s="11"/>
      <c r="H35" s="11"/>
      <c r="I35" s="11"/>
      <c r="J35" s="11"/>
      <c r="K35" s="143"/>
      <c r="N35" s="144"/>
    </row>
    <row r="36" spans="3:14" x14ac:dyDescent="0.25">
      <c r="C36" s="8">
        <v>23</v>
      </c>
      <c r="D36" s="53"/>
      <c r="E36" s="7"/>
      <c r="F36" s="10"/>
      <c r="G36" s="11"/>
      <c r="H36" s="11"/>
      <c r="I36" s="11"/>
      <c r="J36" s="11"/>
      <c r="K36" s="143"/>
      <c r="N36" s="144"/>
    </row>
    <row r="37" spans="3:14" x14ac:dyDescent="0.25">
      <c r="C37" s="8">
        <v>24</v>
      </c>
      <c r="D37" s="53"/>
      <c r="E37" s="7"/>
      <c r="F37" s="10"/>
      <c r="G37" s="11"/>
      <c r="H37" s="11"/>
      <c r="I37" s="11"/>
      <c r="J37" s="11"/>
      <c r="K37" s="143"/>
      <c r="N37" s="144"/>
    </row>
    <row r="38" spans="3:14" x14ac:dyDescent="0.25">
      <c r="C38" s="8">
        <v>25</v>
      </c>
      <c r="D38" s="53"/>
      <c r="E38" s="7"/>
      <c r="F38" s="10"/>
      <c r="G38" s="11"/>
      <c r="H38" s="11"/>
      <c r="I38" s="11"/>
      <c r="J38" s="11"/>
      <c r="K38" s="143"/>
      <c r="N38" s="144"/>
    </row>
    <row r="39" spans="3:14" x14ac:dyDescent="0.25">
      <c r="C39" s="8">
        <v>26</v>
      </c>
      <c r="D39" s="53"/>
      <c r="E39" s="7"/>
      <c r="F39" s="10"/>
      <c r="G39" s="11"/>
      <c r="H39" s="11"/>
      <c r="I39" s="11"/>
      <c r="J39" s="11"/>
      <c r="K39" s="143"/>
      <c r="N39" s="144"/>
    </row>
    <row r="40" spans="3:14" x14ac:dyDescent="0.25">
      <c r="C40" s="8">
        <v>27</v>
      </c>
      <c r="D40" s="53"/>
      <c r="E40" s="7"/>
      <c r="F40" s="10"/>
      <c r="G40" s="11"/>
      <c r="H40" s="11"/>
      <c r="I40" s="11"/>
      <c r="J40" s="11"/>
      <c r="K40" s="143"/>
      <c r="N40" s="144"/>
    </row>
    <row r="41" spans="3:14" x14ac:dyDescent="0.25">
      <c r="C41" s="8">
        <v>28</v>
      </c>
      <c r="D41" s="53"/>
      <c r="E41" s="7"/>
      <c r="F41" s="10"/>
      <c r="G41" s="11"/>
      <c r="H41" s="11"/>
      <c r="I41" s="11"/>
      <c r="J41" s="11"/>
      <c r="K41" s="143"/>
      <c r="N41" s="144"/>
    </row>
    <row r="42" spans="3:14" x14ac:dyDescent="0.25">
      <c r="C42" s="8">
        <v>29</v>
      </c>
      <c r="D42" s="53"/>
      <c r="E42" s="7"/>
      <c r="F42" s="10"/>
      <c r="G42" s="11"/>
      <c r="H42" s="11"/>
      <c r="I42" s="11"/>
      <c r="J42" s="11"/>
      <c r="K42" s="143"/>
      <c r="N42" s="144"/>
    </row>
    <row r="43" spans="3:14" x14ac:dyDescent="0.25">
      <c r="C43" s="8">
        <v>30</v>
      </c>
      <c r="D43" s="53"/>
      <c r="E43" s="7"/>
      <c r="F43" s="10"/>
      <c r="G43" s="11"/>
      <c r="H43" s="11"/>
      <c r="I43" s="11"/>
      <c r="J43" s="11"/>
      <c r="K43" s="143"/>
      <c r="N43" s="144"/>
    </row>
    <row r="44" spans="3:14" x14ac:dyDescent="0.25">
      <c r="C44" s="8">
        <v>31</v>
      </c>
      <c r="D44" s="53"/>
      <c r="E44" s="7"/>
      <c r="F44" s="10"/>
      <c r="G44" s="11"/>
      <c r="H44" s="11"/>
      <c r="I44" s="11"/>
      <c r="J44" s="11"/>
      <c r="K44" s="143"/>
    </row>
    <row r="45" spans="3:14" x14ac:dyDescent="0.25">
      <c r="C45" s="8">
        <v>32</v>
      </c>
      <c r="D45" s="53"/>
      <c r="E45" s="7"/>
      <c r="F45" s="10"/>
      <c r="G45" s="11"/>
      <c r="H45" s="11"/>
      <c r="I45" s="11"/>
      <c r="J45" s="11"/>
      <c r="K45" s="143"/>
    </row>
    <row r="46" spans="3:14" x14ac:dyDescent="0.25">
      <c r="C46" s="8">
        <v>33</v>
      </c>
      <c r="D46" s="53"/>
      <c r="E46" s="7"/>
      <c r="F46" s="10"/>
      <c r="G46" s="11"/>
      <c r="H46" s="11"/>
      <c r="I46" s="11"/>
      <c r="J46" s="11"/>
      <c r="K46" s="143"/>
    </row>
    <row r="47" spans="3:14" x14ac:dyDescent="0.25">
      <c r="C47" s="8">
        <v>34</v>
      </c>
      <c r="D47" s="53"/>
      <c r="E47" s="7"/>
      <c r="F47" s="10"/>
      <c r="G47" s="11"/>
      <c r="H47" s="11"/>
      <c r="I47" s="11"/>
      <c r="J47" s="11"/>
      <c r="K47" s="143"/>
    </row>
    <row r="48" spans="3:14" x14ac:dyDescent="0.25">
      <c r="C48" s="8">
        <v>35</v>
      </c>
      <c r="D48" s="53"/>
      <c r="E48" s="7"/>
      <c r="F48" s="10"/>
      <c r="G48" s="11"/>
      <c r="H48" s="11"/>
      <c r="I48" s="11"/>
      <c r="J48" s="11"/>
      <c r="K48" s="143"/>
    </row>
    <row r="49" spans="3:11" x14ac:dyDescent="0.25">
      <c r="C49" s="8">
        <v>36</v>
      </c>
      <c r="D49" s="53"/>
      <c r="E49" s="7"/>
      <c r="F49" s="10"/>
      <c r="G49" s="11"/>
      <c r="H49" s="11"/>
      <c r="I49" s="11"/>
      <c r="J49" s="11"/>
      <c r="K49" s="143"/>
    </row>
    <row r="50" spans="3:11" x14ac:dyDescent="0.25">
      <c r="C50" s="8">
        <v>37</v>
      </c>
      <c r="D50" s="53"/>
      <c r="E50" s="7"/>
      <c r="F50" s="10"/>
      <c r="G50" s="11"/>
      <c r="H50" s="11"/>
      <c r="I50" s="11"/>
      <c r="J50" s="11"/>
      <c r="K50" s="143"/>
    </row>
    <row r="51" spans="3:11" x14ac:dyDescent="0.25">
      <c r="C51" s="8">
        <v>38</v>
      </c>
      <c r="D51" s="53"/>
      <c r="E51" s="7"/>
      <c r="F51" s="10"/>
      <c r="G51" s="11"/>
      <c r="H51" s="11"/>
      <c r="I51" s="11"/>
      <c r="J51" s="11"/>
      <c r="K51" s="143"/>
    </row>
    <row r="52" spans="3:11" x14ac:dyDescent="0.25">
      <c r="C52" s="8">
        <v>39</v>
      </c>
      <c r="D52" s="53"/>
      <c r="E52" s="7"/>
      <c r="F52" s="10"/>
      <c r="G52" s="11"/>
      <c r="H52" s="11"/>
      <c r="I52" s="11"/>
      <c r="J52" s="11"/>
      <c r="K52" s="143"/>
    </row>
    <row r="53" spans="3:11" x14ac:dyDescent="0.25">
      <c r="C53" s="8">
        <v>40</v>
      </c>
      <c r="D53" s="53"/>
      <c r="E53" s="7"/>
      <c r="F53" s="10"/>
      <c r="G53" s="11"/>
      <c r="H53" s="11"/>
      <c r="I53" s="11"/>
      <c r="J53" s="11"/>
      <c r="K53" s="143"/>
    </row>
    <row r="54" spans="3:11" x14ac:dyDescent="0.25">
      <c r="C54" s="8">
        <v>41</v>
      </c>
      <c r="D54" s="53"/>
      <c r="E54" s="7"/>
      <c r="F54" s="10"/>
      <c r="G54" s="11"/>
      <c r="H54" s="11"/>
      <c r="I54" s="11"/>
      <c r="J54" s="11"/>
      <c r="K54" s="143"/>
    </row>
    <row r="55" spans="3:11" x14ac:dyDescent="0.25">
      <c r="C55" s="8">
        <v>42</v>
      </c>
      <c r="D55" s="53"/>
      <c r="E55" s="7"/>
      <c r="F55" s="10"/>
      <c r="G55" s="11"/>
      <c r="H55" s="11"/>
      <c r="I55" s="11"/>
      <c r="J55" s="11"/>
      <c r="K55" s="143"/>
    </row>
    <row r="56" spans="3:11" x14ac:dyDescent="0.25">
      <c r="C56" s="8">
        <v>43</v>
      </c>
      <c r="D56" s="53"/>
      <c r="E56" s="7"/>
      <c r="F56" s="10"/>
      <c r="G56" s="11"/>
      <c r="H56" s="11"/>
      <c r="I56" s="11"/>
      <c r="J56" s="11"/>
      <c r="K56" s="143"/>
    </row>
    <row r="57" spans="3:11" x14ac:dyDescent="0.25">
      <c r="C57" s="8">
        <v>44</v>
      </c>
      <c r="D57" s="53"/>
      <c r="E57" s="7"/>
      <c r="F57" s="10"/>
      <c r="G57" s="11"/>
      <c r="H57" s="11"/>
      <c r="I57" s="11"/>
      <c r="J57" s="11"/>
      <c r="K57" s="143"/>
    </row>
    <row r="58" spans="3:11" x14ac:dyDescent="0.25">
      <c r="C58" s="8">
        <v>45</v>
      </c>
      <c r="D58" s="53"/>
      <c r="E58" s="7"/>
      <c r="F58" s="10"/>
      <c r="G58" s="11"/>
      <c r="H58" s="11"/>
      <c r="I58" s="11"/>
      <c r="J58" s="11"/>
      <c r="K58" s="143"/>
    </row>
    <row r="59" spans="3:11" x14ac:dyDescent="0.25">
      <c r="C59" s="8">
        <v>46</v>
      </c>
      <c r="D59" s="53"/>
      <c r="E59" s="7"/>
      <c r="F59" s="10"/>
      <c r="G59" s="11"/>
      <c r="H59" s="11"/>
      <c r="I59" s="11"/>
      <c r="J59" s="11"/>
      <c r="K59" s="143"/>
    </row>
    <row r="60" spans="3:11" x14ac:dyDescent="0.25">
      <c r="C60" s="8">
        <v>47</v>
      </c>
      <c r="D60" s="53"/>
      <c r="E60" s="7"/>
      <c r="F60" s="10"/>
      <c r="G60" s="11"/>
      <c r="H60" s="11"/>
      <c r="I60" s="11"/>
      <c r="J60" s="11"/>
      <c r="K60" s="143"/>
    </row>
    <row r="61" spans="3:11" x14ac:dyDescent="0.25">
      <c r="C61" s="8">
        <v>48</v>
      </c>
      <c r="D61" s="53"/>
      <c r="E61" s="7"/>
      <c r="F61" s="10"/>
      <c r="G61" s="11"/>
      <c r="H61" s="11"/>
      <c r="I61" s="11"/>
      <c r="J61" s="11"/>
      <c r="K61" s="143"/>
    </row>
    <row r="62" spans="3:11" x14ac:dyDescent="0.25">
      <c r="C62" s="8">
        <v>49</v>
      </c>
      <c r="D62" s="53"/>
      <c r="E62" s="7"/>
      <c r="F62" s="10"/>
      <c r="G62" s="11"/>
      <c r="H62" s="11"/>
      <c r="I62" s="11"/>
      <c r="J62" s="11"/>
      <c r="K62" s="143"/>
    </row>
    <row r="63" spans="3:11" x14ac:dyDescent="0.25">
      <c r="C63" s="8">
        <v>50</v>
      </c>
      <c r="D63" s="53"/>
      <c r="E63" s="7"/>
      <c r="F63" s="10"/>
      <c r="G63" s="11"/>
      <c r="H63" s="11"/>
      <c r="I63" s="11"/>
      <c r="J63" s="11"/>
      <c r="K63" s="143"/>
    </row>
    <row r="64" spans="3:11" x14ac:dyDescent="0.25">
      <c r="C64" s="8">
        <v>51</v>
      </c>
      <c r="D64" s="53"/>
      <c r="E64" s="7"/>
      <c r="F64" s="10"/>
      <c r="G64" s="11"/>
      <c r="H64" s="11"/>
      <c r="I64" s="11"/>
      <c r="J64" s="11"/>
      <c r="K64" s="143"/>
    </row>
    <row r="65" spans="3:11" x14ac:dyDescent="0.25">
      <c r="C65" s="8">
        <v>52</v>
      </c>
      <c r="D65" s="53"/>
      <c r="E65" s="7"/>
      <c r="F65" s="10"/>
      <c r="G65" s="11"/>
      <c r="H65" s="11"/>
      <c r="I65" s="11"/>
      <c r="J65" s="11"/>
      <c r="K65" s="143"/>
    </row>
    <row r="66" spans="3:11" x14ac:dyDescent="0.25">
      <c r="C66" s="8">
        <v>53</v>
      </c>
      <c r="D66" s="53"/>
      <c r="E66" s="7"/>
      <c r="F66" s="10"/>
      <c r="G66" s="11"/>
      <c r="H66" s="11"/>
      <c r="I66" s="11"/>
      <c r="J66" s="11"/>
      <c r="K66" s="143"/>
    </row>
    <row r="67" spans="3:11" x14ac:dyDescent="0.25">
      <c r="C67" s="8">
        <v>54</v>
      </c>
      <c r="D67" s="53"/>
      <c r="E67" s="7"/>
      <c r="F67" s="10"/>
      <c r="G67" s="11"/>
      <c r="H67" s="11"/>
      <c r="I67" s="11"/>
      <c r="J67" s="11"/>
      <c r="K67" s="143"/>
    </row>
    <row r="68" spans="3:11" x14ac:dyDescent="0.25">
      <c r="C68" s="8">
        <v>55</v>
      </c>
      <c r="D68" s="53"/>
      <c r="E68" s="7"/>
      <c r="F68" s="10"/>
      <c r="G68" s="11"/>
      <c r="H68" s="11"/>
      <c r="I68" s="11"/>
      <c r="J68" s="11"/>
      <c r="K68" s="143"/>
    </row>
    <row r="69" spans="3:11" x14ac:dyDescent="0.25">
      <c r="C69" s="8">
        <v>56</v>
      </c>
      <c r="D69" s="53"/>
      <c r="E69" s="7"/>
      <c r="F69" s="10"/>
      <c r="G69" s="11"/>
      <c r="H69" s="11"/>
      <c r="I69" s="11"/>
      <c r="J69" s="11"/>
      <c r="K69" s="143"/>
    </row>
    <row r="70" spans="3:11" x14ac:dyDescent="0.25">
      <c r="C70" s="8">
        <v>57</v>
      </c>
      <c r="D70" s="53"/>
      <c r="E70" s="7"/>
      <c r="F70" s="10"/>
      <c r="G70" s="11"/>
      <c r="H70" s="11"/>
      <c r="I70" s="11"/>
      <c r="J70" s="11"/>
      <c r="K70" s="143"/>
    </row>
    <row r="71" spans="3:11" x14ac:dyDescent="0.25">
      <c r="C71" s="8">
        <v>58</v>
      </c>
      <c r="D71" s="53"/>
      <c r="E71" s="7"/>
      <c r="F71" s="10"/>
      <c r="G71" s="11"/>
      <c r="H71" s="11"/>
      <c r="I71" s="11"/>
      <c r="J71" s="11"/>
      <c r="K71" s="143"/>
    </row>
    <row r="72" spans="3:11" x14ac:dyDescent="0.25">
      <c r="C72" s="8">
        <v>59</v>
      </c>
      <c r="D72" s="53"/>
      <c r="E72" s="7"/>
      <c r="F72" s="10"/>
      <c r="G72" s="11"/>
      <c r="H72" s="11"/>
      <c r="I72" s="11"/>
      <c r="J72" s="11"/>
      <c r="K72" s="143"/>
    </row>
    <row r="73" spans="3:11" x14ac:dyDescent="0.25">
      <c r="C73" s="8">
        <v>60</v>
      </c>
      <c r="D73" s="53"/>
      <c r="E73" s="7"/>
      <c r="F73" s="10"/>
      <c r="G73" s="11"/>
      <c r="H73" s="11"/>
      <c r="I73" s="11"/>
      <c r="J73" s="11"/>
      <c r="K73" s="143"/>
    </row>
    <row r="74" spans="3:11" x14ac:dyDescent="0.25">
      <c r="C74" s="8">
        <v>61</v>
      </c>
      <c r="D74" s="53"/>
      <c r="E74" s="7"/>
      <c r="F74" s="10"/>
      <c r="G74" s="11"/>
      <c r="H74" s="11"/>
      <c r="I74" s="11"/>
      <c r="J74" s="11"/>
      <c r="K74" s="143"/>
    </row>
    <row r="75" spans="3:11" x14ac:dyDescent="0.25">
      <c r="C75" s="8">
        <v>62</v>
      </c>
      <c r="D75" s="53"/>
      <c r="E75" s="7"/>
      <c r="F75" s="10"/>
      <c r="G75" s="11"/>
      <c r="H75" s="11"/>
      <c r="I75" s="11"/>
      <c r="J75" s="11"/>
      <c r="K75" s="143"/>
    </row>
    <row r="76" spans="3:11" x14ac:dyDescent="0.25">
      <c r="C76" s="8">
        <v>63</v>
      </c>
      <c r="D76" s="53"/>
      <c r="E76" s="7"/>
      <c r="F76" s="10"/>
      <c r="G76" s="11"/>
      <c r="H76" s="11"/>
      <c r="I76" s="11"/>
      <c r="J76" s="11"/>
      <c r="K76" s="143"/>
    </row>
    <row r="77" spans="3:11" x14ac:dyDescent="0.25">
      <c r="C77" s="8">
        <v>64</v>
      </c>
      <c r="D77" s="53"/>
      <c r="E77" s="7"/>
      <c r="F77" s="10"/>
      <c r="G77" s="11"/>
      <c r="H77" s="11"/>
      <c r="I77" s="11"/>
      <c r="J77" s="11"/>
      <c r="K77" s="143"/>
    </row>
    <row r="78" spans="3:11" x14ac:dyDescent="0.25">
      <c r="C78" s="8">
        <v>65</v>
      </c>
      <c r="D78" s="53"/>
      <c r="E78" s="7"/>
      <c r="F78" s="10"/>
      <c r="G78" s="11"/>
      <c r="H78" s="11"/>
      <c r="I78" s="11"/>
      <c r="J78" s="11"/>
      <c r="K78" s="143"/>
    </row>
    <row r="79" spans="3:11" x14ac:dyDescent="0.25">
      <c r="C79" s="8">
        <v>66</v>
      </c>
      <c r="D79" s="53"/>
      <c r="E79" s="7"/>
      <c r="F79" s="10"/>
      <c r="G79" s="11"/>
      <c r="H79" s="11"/>
      <c r="I79" s="11"/>
      <c r="J79" s="11"/>
      <c r="K79" s="143"/>
    </row>
    <row r="80" spans="3:11" x14ac:dyDescent="0.25">
      <c r="C80" s="8">
        <v>67</v>
      </c>
      <c r="D80" s="53"/>
      <c r="E80" s="7"/>
      <c r="F80" s="10"/>
      <c r="G80" s="11"/>
      <c r="H80" s="11"/>
      <c r="I80" s="11"/>
      <c r="J80" s="11"/>
      <c r="K80" s="143"/>
    </row>
    <row r="81" spans="3:11" x14ac:dyDescent="0.25">
      <c r="C81" s="8">
        <v>68</v>
      </c>
      <c r="D81" s="53"/>
      <c r="E81" s="7"/>
      <c r="F81" s="10"/>
      <c r="G81" s="11"/>
      <c r="H81" s="11"/>
      <c r="I81" s="11"/>
      <c r="J81" s="11"/>
      <c r="K81" s="143"/>
    </row>
    <row r="82" spans="3:11" x14ac:dyDescent="0.25">
      <c r="C82" s="8">
        <v>69</v>
      </c>
      <c r="D82" s="53"/>
      <c r="E82" s="7"/>
      <c r="F82" s="10"/>
      <c r="G82" s="11"/>
      <c r="H82" s="11"/>
      <c r="I82" s="11"/>
      <c r="J82" s="11"/>
      <c r="K82" s="143"/>
    </row>
    <row r="83" spans="3:11" x14ac:dyDescent="0.25">
      <c r="C83" s="8">
        <v>70</v>
      </c>
      <c r="D83" s="53"/>
      <c r="E83" s="7"/>
      <c r="F83" s="10"/>
      <c r="G83" s="11"/>
      <c r="H83" s="11"/>
      <c r="I83" s="11"/>
      <c r="J83" s="11"/>
      <c r="K83" s="143"/>
    </row>
    <row r="84" spans="3:11" x14ac:dyDescent="0.25">
      <c r="C84" s="8">
        <v>71</v>
      </c>
      <c r="D84" s="53"/>
      <c r="E84" s="7"/>
      <c r="F84" s="10"/>
      <c r="G84" s="11"/>
      <c r="H84" s="11"/>
      <c r="I84" s="11"/>
      <c r="J84" s="11"/>
      <c r="K84" s="143"/>
    </row>
    <row r="85" spans="3:11" x14ac:dyDescent="0.25">
      <c r="C85" s="8">
        <v>72</v>
      </c>
      <c r="D85" s="53"/>
      <c r="E85" s="7"/>
      <c r="F85" s="10"/>
      <c r="G85" s="11"/>
      <c r="H85" s="11"/>
      <c r="I85" s="11"/>
      <c r="J85" s="11"/>
      <c r="K85" s="143"/>
    </row>
    <row r="86" spans="3:11" x14ac:dyDescent="0.25">
      <c r="C86" s="8">
        <v>73</v>
      </c>
      <c r="D86" s="53"/>
      <c r="E86" s="7"/>
      <c r="F86" s="10"/>
      <c r="G86" s="11"/>
      <c r="H86" s="11"/>
      <c r="I86" s="11"/>
      <c r="J86" s="11"/>
      <c r="K86" s="143"/>
    </row>
    <row r="87" spans="3:11" x14ac:dyDescent="0.25">
      <c r="C87" s="8">
        <v>74</v>
      </c>
      <c r="D87" s="53"/>
      <c r="E87" s="7"/>
      <c r="F87" s="10"/>
      <c r="G87" s="11"/>
      <c r="H87" s="11"/>
      <c r="I87" s="11"/>
      <c r="J87" s="11"/>
      <c r="K87" s="143"/>
    </row>
    <row r="88" spans="3:11" x14ac:dyDescent="0.25">
      <c r="C88" s="8">
        <v>75</v>
      </c>
      <c r="D88" s="53"/>
      <c r="E88" s="7"/>
      <c r="F88" s="10"/>
      <c r="G88" s="11"/>
      <c r="H88" s="11"/>
      <c r="I88" s="11"/>
      <c r="J88" s="11"/>
      <c r="K88" s="143"/>
    </row>
    <row r="89" spans="3:11" x14ac:dyDescent="0.25">
      <c r="C89" s="8">
        <v>76</v>
      </c>
      <c r="D89" s="53"/>
      <c r="E89" s="7"/>
      <c r="F89" s="10"/>
      <c r="G89" s="11"/>
      <c r="H89" s="11"/>
      <c r="I89" s="11"/>
      <c r="J89" s="11"/>
      <c r="K89" s="143"/>
    </row>
    <row r="90" spans="3:11" x14ac:dyDescent="0.25">
      <c r="C90" s="8">
        <v>77</v>
      </c>
      <c r="D90" s="53"/>
      <c r="E90" s="7"/>
      <c r="F90" s="10"/>
      <c r="G90" s="11"/>
      <c r="H90" s="11"/>
      <c r="I90" s="11"/>
      <c r="J90" s="11"/>
      <c r="K90" s="143"/>
    </row>
    <row r="91" spans="3:11" x14ac:dyDescent="0.25">
      <c r="C91" s="8">
        <v>78</v>
      </c>
      <c r="D91" s="53"/>
      <c r="E91" s="7"/>
      <c r="F91" s="10"/>
      <c r="G91" s="11"/>
      <c r="H91" s="11"/>
      <c r="I91" s="11"/>
      <c r="J91" s="11"/>
      <c r="K91" s="143"/>
    </row>
    <row r="92" spans="3:11" x14ac:dyDescent="0.25">
      <c r="C92" s="8">
        <v>79</v>
      </c>
      <c r="D92" s="53"/>
      <c r="E92" s="7"/>
      <c r="F92" s="10"/>
      <c r="G92" s="11"/>
      <c r="H92" s="11"/>
      <c r="I92" s="11"/>
      <c r="J92" s="11"/>
      <c r="K92" s="143"/>
    </row>
    <row r="93" spans="3:11" x14ac:dyDescent="0.25">
      <c r="C93" s="8">
        <v>80</v>
      </c>
      <c r="D93" s="53"/>
      <c r="E93" s="7"/>
      <c r="F93" s="10"/>
      <c r="G93" s="11"/>
      <c r="H93" s="11"/>
      <c r="I93" s="11"/>
      <c r="J93" s="11"/>
      <c r="K93" s="143"/>
    </row>
    <row r="94" spans="3:11" x14ac:dyDescent="0.25">
      <c r="C94" s="8">
        <v>81</v>
      </c>
      <c r="D94" s="53"/>
      <c r="E94" s="7"/>
      <c r="F94" s="10"/>
      <c r="G94" s="11"/>
      <c r="H94" s="11"/>
      <c r="I94" s="11"/>
      <c r="J94" s="11"/>
      <c r="K94" s="143"/>
    </row>
    <row r="95" spans="3:11" x14ac:dyDescent="0.25">
      <c r="C95" s="8">
        <v>82</v>
      </c>
      <c r="D95" s="53"/>
      <c r="E95" s="7"/>
      <c r="F95" s="10"/>
      <c r="G95" s="11"/>
      <c r="H95" s="11"/>
      <c r="I95" s="11"/>
      <c r="J95" s="11"/>
      <c r="K95" s="143"/>
    </row>
    <row r="96" spans="3:11" x14ac:dyDescent="0.25">
      <c r="C96" s="8">
        <v>83</v>
      </c>
      <c r="D96" s="53"/>
      <c r="E96" s="7"/>
      <c r="F96" s="10"/>
      <c r="G96" s="11"/>
      <c r="H96" s="11"/>
      <c r="I96" s="11"/>
      <c r="J96" s="11"/>
      <c r="K96" s="143"/>
    </row>
    <row r="97" spans="3:11" x14ac:dyDescent="0.25">
      <c r="C97" s="8">
        <v>84</v>
      </c>
      <c r="D97" s="53"/>
      <c r="E97" s="7"/>
      <c r="F97" s="10"/>
      <c r="G97" s="11"/>
      <c r="H97" s="11"/>
      <c r="I97" s="11"/>
      <c r="J97" s="11"/>
      <c r="K97" s="143"/>
    </row>
    <row r="98" spans="3:11" x14ac:dyDescent="0.25">
      <c r="C98" s="8">
        <v>85</v>
      </c>
      <c r="D98" s="53"/>
      <c r="E98" s="7"/>
      <c r="F98" s="10"/>
      <c r="G98" s="11"/>
      <c r="H98" s="11"/>
      <c r="I98" s="11"/>
      <c r="J98" s="11"/>
      <c r="K98" s="143"/>
    </row>
    <row r="99" spans="3:11" x14ac:dyDescent="0.25">
      <c r="C99" s="8">
        <v>86</v>
      </c>
      <c r="D99" s="53"/>
      <c r="E99" s="7"/>
      <c r="F99" s="10"/>
      <c r="G99" s="11"/>
      <c r="H99" s="11"/>
      <c r="I99" s="11"/>
      <c r="J99" s="11"/>
      <c r="K99" s="143"/>
    </row>
    <row r="100" spans="3:11" x14ac:dyDescent="0.25">
      <c r="C100" s="8">
        <v>87</v>
      </c>
      <c r="D100" s="53"/>
      <c r="E100" s="7"/>
      <c r="F100" s="10"/>
      <c r="G100" s="11"/>
      <c r="H100" s="11"/>
      <c r="I100" s="11"/>
      <c r="J100" s="11"/>
      <c r="K100" s="143"/>
    </row>
    <row r="101" spans="3:11" x14ac:dyDescent="0.25">
      <c r="C101" s="8">
        <v>88</v>
      </c>
      <c r="D101" s="53"/>
      <c r="E101" s="7"/>
      <c r="F101" s="10"/>
      <c r="G101" s="11"/>
      <c r="H101" s="11"/>
      <c r="I101" s="11"/>
      <c r="J101" s="11"/>
      <c r="K101" s="143"/>
    </row>
    <row r="102" spans="3:11" x14ac:dyDescent="0.25">
      <c r="C102" s="8">
        <v>89</v>
      </c>
      <c r="D102" s="53"/>
      <c r="E102" s="7"/>
      <c r="F102" s="10"/>
      <c r="G102" s="11"/>
      <c r="H102" s="11"/>
      <c r="I102" s="11"/>
      <c r="J102" s="11"/>
      <c r="K102" s="143"/>
    </row>
    <row r="103" spans="3:11" x14ac:dyDescent="0.25">
      <c r="C103" s="8">
        <v>90</v>
      </c>
      <c r="D103" s="53"/>
      <c r="E103" s="7"/>
      <c r="F103" s="10"/>
      <c r="G103" s="11"/>
      <c r="H103" s="11"/>
      <c r="I103" s="11"/>
      <c r="J103" s="11"/>
      <c r="K103" s="143"/>
    </row>
    <row r="104" spans="3:11" x14ac:dyDescent="0.25">
      <c r="C104" s="8">
        <v>91</v>
      </c>
      <c r="D104" s="53"/>
      <c r="E104" s="7"/>
      <c r="F104" s="10"/>
      <c r="G104" s="11"/>
      <c r="H104" s="11"/>
      <c r="I104" s="11"/>
      <c r="J104" s="11"/>
      <c r="K104" s="143"/>
    </row>
    <row r="105" spans="3:11" x14ac:dyDescent="0.25">
      <c r="C105" s="8">
        <v>92</v>
      </c>
      <c r="D105" s="53"/>
      <c r="E105" s="7"/>
      <c r="F105" s="10"/>
      <c r="G105" s="11"/>
      <c r="H105" s="11"/>
      <c r="I105" s="11"/>
      <c r="J105" s="11"/>
      <c r="K105" s="143"/>
    </row>
    <row r="106" spans="3:11" x14ac:dyDescent="0.25">
      <c r="C106" s="8">
        <v>93</v>
      </c>
      <c r="D106" s="53"/>
      <c r="E106" s="7"/>
      <c r="F106" s="10"/>
      <c r="G106" s="11"/>
      <c r="H106" s="11"/>
      <c r="I106" s="11"/>
      <c r="J106" s="11"/>
      <c r="K106" s="143"/>
    </row>
    <row r="107" spans="3:11" x14ac:dyDescent="0.25">
      <c r="C107" s="8">
        <v>94</v>
      </c>
      <c r="D107" s="53"/>
      <c r="E107" s="7"/>
      <c r="F107" s="10"/>
      <c r="G107" s="11"/>
      <c r="H107" s="11"/>
      <c r="I107" s="11"/>
      <c r="J107" s="11"/>
      <c r="K107" s="143"/>
    </row>
    <row r="108" spans="3:11" x14ac:dyDescent="0.25">
      <c r="C108" s="8">
        <v>95</v>
      </c>
      <c r="D108" s="53"/>
      <c r="E108" s="7"/>
      <c r="F108" s="10"/>
      <c r="G108" s="11"/>
      <c r="H108" s="11"/>
      <c r="I108" s="11"/>
      <c r="J108" s="11"/>
      <c r="K108" s="143"/>
    </row>
    <row r="109" spans="3:11" x14ac:dyDescent="0.25">
      <c r="C109" s="8">
        <v>96</v>
      </c>
      <c r="D109" s="53"/>
      <c r="E109" s="7"/>
      <c r="F109" s="10"/>
      <c r="G109" s="11"/>
      <c r="H109" s="11"/>
      <c r="I109" s="11"/>
      <c r="J109" s="11"/>
      <c r="K109" s="143"/>
    </row>
    <row r="110" spans="3:11" x14ac:dyDescent="0.25">
      <c r="C110" s="8">
        <v>97</v>
      </c>
      <c r="D110" s="53"/>
      <c r="E110" s="7"/>
      <c r="F110" s="10"/>
      <c r="G110" s="11"/>
      <c r="H110" s="11"/>
      <c r="I110" s="11"/>
      <c r="J110" s="11"/>
      <c r="K110" s="143"/>
    </row>
    <row r="111" spans="3:11" x14ac:dyDescent="0.25">
      <c r="C111" s="8">
        <v>98</v>
      </c>
      <c r="D111" s="53"/>
      <c r="E111" s="7"/>
      <c r="F111" s="10"/>
      <c r="G111" s="11"/>
      <c r="H111" s="11"/>
      <c r="I111" s="11"/>
      <c r="J111" s="11"/>
      <c r="K111" s="143"/>
    </row>
    <row r="112" spans="3:11" x14ac:dyDescent="0.25">
      <c r="C112" s="8">
        <v>99</v>
      </c>
      <c r="D112" s="53"/>
      <c r="E112" s="7"/>
      <c r="F112" s="10"/>
      <c r="G112" s="11"/>
      <c r="H112" s="11"/>
      <c r="I112" s="11"/>
      <c r="J112" s="11"/>
      <c r="K112" s="143"/>
    </row>
    <row r="113" spans="3:11" x14ac:dyDescent="0.25">
      <c r="C113" s="8">
        <v>100</v>
      </c>
      <c r="D113" s="53"/>
      <c r="E113" s="7"/>
      <c r="F113" s="10"/>
      <c r="G113" s="11"/>
      <c r="H113" s="11"/>
      <c r="I113" s="11"/>
      <c r="J113" s="11"/>
      <c r="K113" s="143"/>
    </row>
    <row r="114" spans="3:11" x14ac:dyDescent="0.25">
      <c r="C114" s="8">
        <v>101</v>
      </c>
      <c r="D114" s="53"/>
      <c r="E114" s="7"/>
      <c r="F114" s="10"/>
      <c r="G114" s="11"/>
      <c r="H114" s="11"/>
      <c r="I114" s="11"/>
      <c r="J114" s="11"/>
      <c r="K114" s="143"/>
    </row>
    <row r="115" spans="3:11" x14ac:dyDescent="0.25">
      <c r="C115" s="8">
        <v>102</v>
      </c>
      <c r="D115" s="53"/>
      <c r="E115" s="7"/>
      <c r="F115" s="10"/>
      <c r="G115" s="11"/>
      <c r="H115" s="11"/>
      <c r="I115" s="11"/>
      <c r="J115" s="11"/>
      <c r="K115" s="143"/>
    </row>
    <row r="116" spans="3:11" x14ac:dyDescent="0.25">
      <c r="C116" s="8">
        <v>103</v>
      </c>
      <c r="D116" s="53"/>
      <c r="E116" s="7"/>
      <c r="F116" s="10"/>
      <c r="G116" s="11"/>
      <c r="H116" s="11"/>
      <c r="I116" s="11"/>
      <c r="J116" s="11"/>
      <c r="K116" s="143"/>
    </row>
    <row r="117" spans="3:11" x14ac:dyDescent="0.25">
      <c r="C117" s="8">
        <v>104</v>
      </c>
      <c r="D117" s="53"/>
      <c r="E117" s="7"/>
      <c r="F117" s="10"/>
      <c r="G117" s="11"/>
      <c r="H117" s="11"/>
      <c r="I117" s="11"/>
      <c r="J117" s="11"/>
      <c r="K117" s="143"/>
    </row>
    <row r="118" spans="3:11" x14ac:dyDescent="0.25">
      <c r="C118" s="8">
        <v>105</v>
      </c>
      <c r="D118" s="53"/>
      <c r="E118" s="7"/>
      <c r="F118" s="10"/>
      <c r="G118" s="11"/>
      <c r="H118" s="11"/>
      <c r="I118" s="11"/>
      <c r="J118" s="11"/>
      <c r="K118" s="143"/>
    </row>
    <row r="119" spans="3:11" x14ac:dyDescent="0.25">
      <c r="C119" s="8">
        <v>106</v>
      </c>
      <c r="D119" s="53"/>
      <c r="E119" s="7"/>
      <c r="F119" s="10"/>
      <c r="G119" s="11"/>
      <c r="H119" s="11"/>
      <c r="I119" s="11"/>
      <c r="J119" s="11"/>
      <c r="K119" s="143"/>
    </row>
    <row r="120" spans="3:11" x14ac:dyDescent="0.25">
      <c r="C120" s="8">
        <v>107</v>
      </c>
      <c r="D120" s="53"/>
      <c r="E120" s="7"/>
      <c r="F120" s="145"/>
      <c r="G120" s="11"/>
      <c r="H120" s="11"/>
      <c r="I120" s="11"/>
      <c r="J120" s="11"/>
      <c r="K120" s="143"/>
    </row>
    <row r="121" spans="3:11" x14ac:dyDescent="0.25">
      <c r="C121" s="8">
        <v>108</v>
      </c>
      <c r="D121" s="53"/>
      <c r="E121" s="7"/>
      <c r="F121" s="10"/>
      <c r="G121" s="11"/>
      <c r="H121" s="11"/>
      <c r="I121" s="11"/>
      <c r="J121" s="11"/>
      <c r="K121" s="143"/>
    </row>
    <row r="122" spans="3:11" x14ac:dyDescent="0.25">
      <c r="C122" s="8">
        <v>109</v>
      </c>
      <c r="D122" s="53"/>
      <c r="E122" s="7"/>
      <c r="F122" s="10"/>
      <c r="G122" s="11"/>
      <c r="H122" s="11"/>
      <c r="I122" s="11"/>
      <c r="J122" s="11"/>
      <c r="K122" s="143"/>
    </row>
    <row r="123" spans="3:11" x14ac:dyDescent="0.25">
      <c r="C123" s="8">
        <v>110</v>
      </c>
      <c r="D123" s="53"/>
      <c r="E123" s="7"/>
      <c r="F123" s="10"/>
      <c r="G123" s="11"/>
      <c r="H123" s="11"/>
      <c r="I123" s="11"/>
      <c r="J123" s="11"/>
      <c r="K123" s="143"/>
    </row>
    <row r="124" spans="3:11" x14ac:dyDescent="0.25">
      <c r="C124" s="8">
        <v>111</v>
      </c>
      <c r="D124" s="53"/>
      <c r="E124" s="7"/>
      <c r="F124" s="10"/>
      <c r="G124" s="11"/>
      <c r="H124" s="11"/>
      <c r="I124" s="11"/>
      <c r="J124" s="11"/>
      <c r="K124" s="143"/>
    </row>
    <row r="125" spans="3:11" x14ac:dyDescent="0.25">
      <c r="C125" s="8">
        <v>112</v>
      </c>
      <c r="D125" s="140"/>
      <c r="E125" s="7"/>
      <c r="F125" s="8"/>
      <c r="G125" s="11"/>
      <c r="H125" s="11"/>
      <c r="I125" s="11"/>
      <c r="J125" s="11"/>
      <c r="K125" s="143"/>
    </row>
    <row r="126" spans="3:11" x14ac:dyDescent="0.25">
      <c r="C126" s="8">
        <v>113</v>
      </c>
      <c r="D126" s="53"/>
      <c r="E126" s="7"/>
      <c r="F126" s="10"/>
      <c r="G126" s="11"/>
      <c r="H126" s="11"/>
      <c r="I126" s="11"/>
      <c r="J126" s="11"/>
      <c r="K126" s="143"/>
    </row>
    <row r="127" spans="3:11" x14ac:dyDescent="0.25">
      <c r="C127" s="8">
        <v>114</v>
      </c>
      <c r="D127" s="53"/>
      <c r="E127" s="7"/>
      <c r="F127" s="10"/>
      <c r="G127" s="11"/>
      <c r="H127" s="11"/>
      <c r="I127" s="11"/>
      <c r="J127" s="11"/>
      <c r="K127" s="143"/>
    </row>
    <row r="128" spans="3:11" x14ac:dyDescent="0.25">
      <c r="C128" s="8">
        <v>115</v>
      </c>
      <c r="D128" s="53"/>
      <c r="E128" s="7"/>
      <c r="F128" s="10"/>
      <c r="G128" s="11"/>
      <c r="H128" s="11"/>
      <c r="I128" s="11"/>
      <c r="J128" s="11"/>
      <c r="K128" s="143"/>
    </row>
    <row r="129" spans="3:11" x14ac:dyDescent="0.25">
      <c r="C129" s="8">
        <v>116</v>
      </c>
      <c r="D129" s="53"/>
      <c r="E129" s="7"/>
      <c r="F129" s="10"/>
      <c r="G129" s="11"/>
      <c r="H129" s="11"/>
      <c r="I129" s="11"/>
      <c r="J129" s="11"/>
      <c r="K129" s="143"/>
    </row>
    <row r="130" spans="3:11" x14ac:dyDescent="0.25">
      <c r="C130" s="8">
        <v>117</v>
      </c>
      <c r="D130" s="53"/>
      <c r="E130" s="7"/>
      <c r="F130" s="10"/>
      <c r="G130" s="11"/>
      <c r="H130" s="11"/>
      <c r="I130" s="11"/>
      <c r="J130" s="11"/>
      <c r="K130" s="143"/>
    </row>
    <row r="131" spans="3:11" x14ac:dyDescent="0.25">
      <c r="C131" s="8">
        <v>118</v>
      </c>
      <c r="D131" s="53"/>
      <c r="E131" s="7"/>
      <c r="F131" s="10"/>
      <c r="G131" s="11"/>
      <c r="H131" s="11"/>
      <c r="I131" s="11"/>
      <c r="J131" s="11"/>
      <c r="K131" s="143"/>
    </row>
    <row r="132" spans="3:11" x14ac:dyDescent="0.25">
      <c r="C132" s="8">
        <v>119</v>
      </c>
      <c r="D132" s="53"/>
      <c r="E132" s="7"/>
      <c r="F132" s="10"/>
      <c r="G132" s="11"/>
      <c r="H132" s="11"/>
      <c r="I132" s="11"/>
      <c r="J132" s="11"/>
      <c r="K132" s="143"/>
    </row>
    <row r="133" spans="3:11" x14ac:dyDescent="0.25">
      <c r="C133" s="8">
        <v>120</v>
      </c>
      <c r="D133" s="53"/>
      <c r="E133" s="7"/>
      <c r="F133" s="10"/>
      <c r="G133" s="11"/>
      <c r="H133" s="11"/>
      <c r="I133" s="11"/>
      <c r="J133" s="11"/>
      <c r="K133" s="143"/>
    </row>
    <row r="134" spans="3:11" x14ac:dyDescent="0.25">
      <c r="C134" s="8">
        <v>121</v>
      </c>
      <c r="D134" s="53"/>
      <c r="E134" s="7"/>
      <c r="F134" s="10"/>
      <c r="G134" s="11"/>
      <c r="H134" s="11"/>
      <c r="I134" s="11"/>
      <c r="J134" s="11"/>
      <c r="K134" s="143"/>
    </row>
    <row r="135" spans="3:11" x14ac:dyDescent="0.25">
      <c r="C135" s="8">
        <v>122</v>
      </c>
      <c r="D135" s="53"/>
      <c r="E135" s="7"/>
      <c r="F135" s="10"/>
      <c r="G135" s="11"/>
      <c r="H135" s="11"/>
      <c r="I135" s="11"/>
      <c r="J135" s="11"/>
      <c r="K135" s="143"/>
    </row>
    <row r="136" spans="3:11" x14ac:dyDescent="0.25">
      <c r="C136" s="8">
        <v>123</v>
      </c>
      <c r="D136" s="53"/>
      <c r="E136" s="7"/>
      <c r="F136" s="10"/>
      <c r="G136" s="11"/>
      <c r="H136" s="11"/>
      <c r="I136" s="11"/>
      <c r="J136" s="11"/>
      <c r="K136" s="143"/>
    </row>
    <row r="137" spans="3:11" x14ac:dyDescent="0.25">
      <c r="C137" s="8">
        <v>124</v>
      </c>
      <c r="D137" s="53"/>
      <c r="E137" s="7"/>
      <c r="F137" s="10"/>
      <c r="G137" s="11"/>
      <c r="H137" s="11"/>
      <c r="I137" s="11"/>
      <c r="J137" s="11"/>
      <c r="K137" s="143"/>
    </row>
    <row r="138" spans="3:11" x14ac:dyDescent="0.25">
      <c r="C138" s="8">
        <v>125</v>
      </c>
      <c r="D138" s="53"/>
      <c r="E138" s="7"/>
      <c r="F138" s="10"/>
      <c r="G138" s="11"/>
      <c r="H138" s="11"/>
      <c r="I138" s="11"/>
      <c r="J138" s="11"/>
      <c r="K138" s="143"/>
    </row>
    <row r="139" spans="3:11" x14ac:dyDescent="0.25">
      <c r="C139" s="8">
        <v>126</v>
      </c>
      <c r="D139" s="53"/>
      <c r="E139" s="7"/>
      <c r="F139" s="10"/>
      <c r="G139" s="11"/>
      <c r="H139" s="11"/>
      <c r="I139" s="11"/>
      <c r="J139" s="11"/>
      <c r="K139" s="143"/>
    </row>
    <row r="140" spans="3:11" x14ac:dyDescent="0.25">
      <c r="C140" s="8">
        <v>127</v>
      </c>
      <c r="D140" s="53"/>
      <c r="E140" s="7"/>
      <c r="F140" s="10"/>
      <c r="G140" s="11"/>
      <c r="H140" s="11"/>
      <c r="I140" s="11"/>
      <c r="J140" s="11"/>
      <c r="K140" s="143"/>
    </row>
    <row r="141" spans="3:11" x14ac:dyDescent="0.25">
      <c r="C141" s="8">
        <v>128</v>
      </c>
      <c r="D141" s="53"/>
      <c r="E141" s="7"/>
      <c r="F141" s="10"/>
      <c r="G141" s="11"/>
      <c r="H141" s="11"/>
      <c r="I141" s="11"/>
      <c r="J141" s="11"/>
      <c r="K141" s="143"/>
    </row>
    <row r="142" spans="3:11" x14ac:dyDescent="0.25">
      <c r="C142" s="8">
        <v>129</v>
      </c>
      <c r="D142" s="53"/>
      <c r="E142" s="7"/>
      <c r="F142" s="10"/>
      <c r="G142" s="11"/>
      <c r="H142" s="11"/>
      <c r="I142" s="11"/>
      <c r="J142" s="11"/>
      <c r="K142" s="143"/>
    </row>
    <row r="143" spans="3:11" x14ac:dyDescent="0.25">
      <c r="C143" s="8">
        <v>130</v>
      </c>
      <c r="D143" s="53"/>
      <c r="E143" s="7"/>
      <c r="F143" s="10"/>
      <c r="G143" s="11"/>
      <c r="H143" s="11"/>
      <c r="I143" s="11"/>
      <c r="J143" s="11"/>
      <c r="K143" s="143"/>
    </row>
    <row r="144" spans="3:11" x14ac:dyDescent="0.25">
      <c r="C144" s="8">
        <v>131</v>
      </c>
      <c r="D144" s="53"/>
      <c r="E144" s="7"/>
      <c r="F144" s="10"/>
      <c r="G144" s="11"/>
      <c r="H144" s="11"/>
      <c r="I144" s="11"/>
      <c r="J144" s="11"/>
      <c r="K144" s="143"/>
    </row>
    <row r="145" spans="3:11" x14ac:dyDescent="0.25">
      <c r="C145" s="8">
        <v>132</v>
      </c>
      <c r="D145" s="53"/>
      <c r="E145" s="7"/>
      <c r="F145" s="10"/>
      <c r="G145" s="11"/>
      <c r="H145" s="11"/>
      <c r="I145" s="11"/>
      <c r="J145" s="11"/>
      <c r="K145" s="143"/>
    </row>
    <row r="146" spans="3:11" x14ac:dyDescent="0.25">
      <c r="C146" s="8">
        <v>133</v>
      </c>
      <c r="D146" s="53"/>
      <c r="E146" s="7"/>
      <c r="F146" s="10"/>
      <c r="G146" s="11"/>
      <c r="H146" s="11"/>
      <c r="I146" s="11"/>
      <c r="J146" s="11"/>
      <c r="K146" s="143"/>
    </row>
    <row r="147" spans="3:11" x14ac:dyDescent="0.25">
      <c r="C147" s="8">
        <v>134</v>
      </c>
      <c r="D147" s="53"/>
      <c r="E147" s="7"/>
      <c r="F147" s="10"/>
      <c r="G147" s="11"/>
      <c r="H147" s="11"/>
      <c r="I147" s="11"/>
      <c r="J147" s="11"/>
      <c r="K147" s="143"/>
    </row>
    <row r="148" spans="3:11" x14ac:dyDescent="0.25">
      <c r="C148" s="8">
        <v>135</v>
      </c>
      <c r="D148" s="53"/>
      <c r="E148" s="7"/>
      <c r="F148" s="146"/>
      <c r="G148" s="19"/>
      <c r="H148" s="11"/>
      <c r="I148" s="11"/>
      <c r="J148" s="11"/>
      <c r="K148" s="143"/>
    </row>
    <row r="149" spans="3:11" x14ac:dyDescent="0.25">
      <c r="C149" s="8">
        <v>136</v>
      </c>
      <c r="D149" s="53"/>
      <c r="E149" s="7"/>
      <c r="F149" s="10"/>
      <c r="G149" s="11"/>
      <c r="H149" s="11"/>
      <c r="I149" s="11"/>
      <c r="J149" s="11"/>
      <c r="K149" s="143"/>
    </row>
    <row r="150" spans="3:11" x14ac:dyDescent="0.25">
      <c r="C150" s="8">
        <v>137</v>
      </c>
      <c r="D150" s="53"/>
      <c r="E150" s="7"/>
      <c r="F150" s="10"/>
      <c r="G150" s="11"/>
      <c r="H150" s="11"/>
      <c r="I150" s="11"/>
      <c r="J150" s="11"/>
      <c r="K150" s="143"/>
    </row>
    <row r="151" spans="3:11" x14ac:dyDescent="0.25">
      <c r="C151" s="8">
        <v>138</v>
      </c>
      <c r="D151" s="53"/>
      <c r="E151" s="7"/>
      <c r="F151" s="10"/>
      <c r="G151" s="11"/>
      <c r="H151" s="11"/>
      <c r="I151" s="11"/>
      <c r="J151" s="11"/>
      <c r="K151" s="143"/>
    </row>
    <row r="152" spans="3:11" x14ac:dyDescent="0.25">
      <c r="C152" s="8">
        <v>139</v>
      </c>
      <c r="D152" s="53"/>
      <c r="E152" s="7"/>
      <c r="F152" s="10"/>
      <c r="G152" s="11"/>
      <c r="H152" s="11"/>
      <c r="I152" s="11"/>
      <c r="J152" s="11"/>
      <c r="K152" s="143"/>
    </row>
    <row r="153" spans="3:11" x14ac:dyDescent="0.25">
      <c r="C153" s="8">
        <v>140</v>
      </c>
      <c r="D153" s="53"/>
      <c r="E153" s="7"/>
      <c r="F153" s="10"/>
      <c r="G153" s="11"/>
      <c r="H153" s="11"/>
      <c r="I153" s="11"/>
      <c r="J153" s="11"/>
      <c r="K153" s="143"/>
    </row>
    <row r="154" spans="3:11" x14ac:dyDescent="0.25">
      <c r="C154" s="8">
        <v>141</v>
      </c>
      <c r="D154" s="53"/>
      <c r="E154" s="7"/>
      <c r="F154" s="10"/>
      <c r="G154" s="11"/>
      <c r="H154" s="11"/>
      <c r="I154" s="11"/>
      <c r="J154" s="11"/>
      <c r="K154" s="143"/>
    </row>
    <row r="155" spans="3:11" x14ac:dyDescent="0.25">
      <c r="C155" s="8">
        <v>142</v>
      </c>
      <c r="D155" s="53"/>
      <c r="E155" s="7"/>
      <c r="F155" s="10"/>
      <c r="G155" s="11"/>
      <c r="H155" s="11"/>
      <c r="I155" s="11"/>
      <c r="J155" s="11"/>
      <c r="K155" s="143"/>
    </row>
    <row r="156" spans="3:11" x14ac:dyDescent="0.25">
      <c r="C156" s="8">
        <v>143</v>
      </c>
      <c r="D156" s="53"/>
      <c r="E156" s="7"/>
      <c r="F156" s="10"/>
      <c r="G156" s="11"/>
      <c r="H156" s="11"/>
      <c r="I156" s="11"/>
      <c r="J156" s="11"/>
      <c r="K156" s="143"/>
    </row>
    <row r="157" spans="3:11" x14ac:dyDescent="0.25">
      <c r="C157" s="8">
        <v>144</v>
      </c>
      <c r="D157" s="53"/>
      <c r="E157" s="7"/>
      <c r="F157" s="10"/>
      <c r="G157" s="11"/>
      <c r="H157" s="11"/>
      <c r="I157" s="11"/>
      <c r="J157" s="11"/>
      <c r="K157" s="143"/>
    </row>
    <row r="158" spans="3:11" x14ac:dyDescent="0.25">
      <c r="C158" s="8">
        <v>145</v>
      </c>
      <c r="D158" s="53"/>
      <c r="E158" s="7"/>
      <c r="F158" s="10"/>
      <c r="G158" s="11"/>
      <c r="H158" s="11"/>
      <c r="I158" s="11"/>
      <c r="J158" s="11"/>
      <c r="K158" s="143"/>
    </row>
    <row r="159" spans="3:11" x14ac:dyDescent="0.25">
      <c r="C159" s="8">
        <v>146</v>
      </c>
      <c r="D159" s="53"/>
      <c r="E159" s="7"/>
      <c r="F159" s="10"/>
      <c r="G159" s="11"/>
      <c r="H159" s="11"/>
      <c r="I159" s="11"/>
      <c r="J159" s="11"/>
      <c r="K159" s="143"/>
    </row>
    <row r="160" spans="3:11" x14ac:dyDescent="0.25">
      <c r="C160" s="8">
        <v>147</v>
      </c>
      <c r="D160" s="53"/>
      <c r="E160" s="7"/>
      <c r="F160" s="10"/>
      <c r="G160" s="11"/>
      <c r="H160" s="11"/>
      <c r="I160" s="11"/>
      <c r="J160" s="11"/>
      <c r="K160" s="143"/>
    </row>
    <row r="161" spans="3:11" x14ac:dyDescent="0.25">
      <c r="C161" s="8">
        <v>148</v>
      </c>
      <c r="D161" s="53"/>
      <c r="E161" s="7"/>
      <c r="F161" s="10"/>
      <c r="G161" s="11"/>
      <c r="H161" s="11"/>
      <c r="I161" s="11"/>
      <c r="J161" s="11"/>
      <c r="K161" s="143"/>
    </row>
    <row r="162" spans="3:11" x14ac:dyDescent="0.25">
      <c r="C162" s="8">
        <v>149</v>
      </c>
      <c r="D162" s="53"/>
      <c r="E162" s="7"/>
      <c r="F162" s="10"/>
      <c r="G162" s="11"/>
      <c r="H162" s="11"/>
      <c r="I162" s="11"/>
      <c r="J162" s="11"/>
      <c r="K162" s="143"/>
    </row>
    <row r="163" spans="3:11" x14ac:dyDescent="0.25">
      <c r="C163" s="8">
        <v>150</v>
      </c>
      <c r="D163" s="53"/>
      <c r="E163" s="7"/>
      <c r="F163" s="10"/>
      <c r="G163" s="11"/>
      <c r="H163" s="11"/>
      <c r="I163" s="11"/>
      <c r="J163" s="11"/>
      <c r="K163" s="143"/>
    </row>
    <row r="164" spans="3:11" x14ac:dyDescent="0.25">
      <c r="C164" s="8">
        <v>151</v>
      </c>
      <c r="D164" s="53"/>
      <c r="E164" s="7"/>
      <c r="F164" s="10"/>
      <c r="G164" s="11"/>
      <c r="H164" s="11"/>
      <c r="I164" s="11"/>
      <c r="J164" s="11"/>
      <c r="K164" s="143"/>
    </row>
    <row r="165" spans="3:11" x14ac:dyDescent="0.25">
      <c r="C165" s="8">
        <v>152</v>
      </c>
      <c r="D165" s="53"/>
      <c r="E165" s="7"/>
      <c r="F165" s="10"/>
      <c r="G165" s="11"/>
      <c r="H165" s="11"/>
      <c r="I165" s="11"/>
      <c r="J165" s="11"/>
      <c r="K165" s="143"/>
    </row>
    <row r="166" spans="3:11" x14ac:dyDescent="0.25">
      <c r="C166" s="8">
        <v>153</v>
      </c>
      <c r="D166" s="53"/>
      <c r="E166" s="7"/>
      <c r="F166" s="10"/>
      <c r="G166" s="11"/>
      <c r="H166" s="11"/>
      <c r="I166" s="11"/>
      <c r="J166" s="11"/>
      <c r="K166" s="143"/>
    </row>
    <row r="167" spans="3:11" x14ac:dyDescent="0.25">
      <c r="C167" s="8">
        <v>154</v>
      </c>
      <c r="D167" s="53"/>
      <c r="E167" s="7"/>
      <c r="F167" s="10"/>
      <c r="G167" s="11"/>
      <c r="H167" s="11"/>
      <c r="I167" s="11"/>
      <c r="J167" s="11"/>
      <c r="K167" s="143"/>
    </row>
    <row r="168" spans="3:11" x14ac:dyDescent="0.25">
      <c r="C168" s="8">
        <v>155</v>
      </c>
      <c r="D168" s="53"/>
      <c r="E168" s="7"/>
      <c r="F168" s="10"/>
      <c r="G168" s="11"/>
      <c r="H168" s="11"/>
      <c r="I168" s="11"/>
      <c r="J168" s="11"/>
      <c r="K168" s="143"/>
    </row>
    <row r="169" spans="3:11" x14ac:dyDescent="0.25">
      <c r="C169" s="8">
        <v>156</v>
      </c>
      <c r="D169" s="53"/>
      <c r="E169" s="7"/>
      <c r="F169" s="10"/>
      <c r="G169" s="11"/>
      <c r="H169" s="11"/>
      <c r="I169" s="11"/>
      <c r="J169" s="11"/>
      <c r="K169" s="143"/>
    </row>
    <row r="170" spans="3:11" x14ac:dyDescent="0.25">
      <c r="C170" s="8">
        <v>157</v>
      </c>
      <c r="D170" s="53"/>
      <c r="E170" s="7"/>
      <c r="F170" s="10"/>
      <c r="G170" s="11"/>
      <c r="H170" s="11"/>
      <c r="I170" s="11"/>
      <c r="J170" s="11"/>
      <c r="K170" s="143"/>
    </row>
    <row r="171" spans="3:11" x14ac:dyDescent="0.25">
      <c r="C171" s="8">
        <v>158</v>
      </c>
      <c r="D171" s="53"/>
      <c r="E171" s="7"/>
      <c r="F171" s="10"/>
      <c r="G171" s="11"/>
      <c r="H171" s="11"/>
      <c r="I171" s="11"/>
      <c r="J171" s="11"/>
      <c r="K171" s="143"/>
    </row>
    <row r="172" spans="3:11" x14ac:dyDescent="0.25">
      <c r="C172" s="8">
        <v>159</v>
      </c>
      <c r="D172" s="53"/>
      <c r="E172" s="7"/>
      <c r="F172" s="10"/>
      <c r="G172" s="11"/>
      <c r="H172" s="11"/>
      <c r="I172" s="11"/>
      <c r="J172" s="11"/>
      <c r="K172" s="143"/>
    </row>
    <row r="173" spans="3:11" x14ac:dyDescent="0.25">
      <c r="C173" s="8">
        <v>160</v>
      </c>
      <c r="D173" s="53"/>
      <c r="E173" s="7"/>
      <c r="F173" s="10"/>
      <c r="G173" s="11"/>
      <c r="H173" s="11"/>
      <c r="I173" s="11"/>
      <c r="J173" s="11"/>
      <c r="K173" s="143"/>
    </row>
    <row r="174" spans="3:11" x14ac:dyDescent="0.25">
      <c r="C174" s="8">
        <v>161</v>
      </c>
      <c r="D174" s="53"/>
      <c r="E174" s="7"/>
      <c r="F174" s="10"/>
      <c r="G174" s="11"/>
      <c r="H174" s="11"/>
      <c r="I174" s="11"/>
      <c r="J174" s="11"/>
      <c r="K174" s="143"/>
    </row>
    <row r="175" spans="3:11" x14ac:dyDescent="0.25">
      <c r="C175" s="8">
        <v>162</v>
      </c>
      <c r="D175" s="53"/>
      <c r="E175" s="7"/>
      <c r="F175" s="10"/>
      <c r="G175" s="11"/>
      <c r="H175" s="11"/>
      <c r="I175" s="11"/>
      <c r="J175" s="11"/>
      <c r="K175" s="143"/>
    </row>
    <row r="176" spans="3:11" x14ac:dyDescent="0.25">
      <c r="C176" s="8">
        <v>163</v>
      </c>
      <c r="D176" s="53"/>
      <c r="E176" s="7"/>
      <c r="F176" s="10"/>
      <c r="G176" s="11"/>
      <c r="H176" s="11"/>
      <c r="I176" s="11"/>
      <c r="J176" s="11"/>
      <c r="K176" s="143"/>
    </row>
    <row r="177" spans="3:11" x14ac:dyDescent="0.25">
      <c r="C177" s="8">
        <v>164</v>
      </c>
      <c r="D177" s="53"/>
      <c r="E177" s="7"/>
      <c r="F177" s="10"/>
      <c r="G177" s="11"/>
      <c r="H177" s="11"/>
      <c r="I177" s="11"/>
      <c r="J177" s="11"/>
      <c r="K177" s="143"/>
    </row>
    <row r="178" spans="3:11" x14ac:dyDescent="0.25">
      <c r="C178" s="8">
        <v>165</v>
      </c>
      <c r="D178" s="53"/>
      <c r="E178" s="7"/>
      <c r="F178" s="10"/>
      <c r="G178" s="11"/>
      <c r="H178" s="11"/>
      <c r="I178" s="11"/>
      <c r="J178" s="11"/>
      <c r="K178" s="143"/>
    </row>
    <row r="179" spans="3:11" x14ac:dyDescent="0.25">
      <c r="C179" s="8">
        <v>166</v>
      </c>
      <c r="D179" s="53"/>
      <c r="E179" s="7"/>
      <c r="F179" s="10"/>
      <c r="G179" s="11"/>
      <c r="H179" s="11"/>
      <c r="I179" s="11"/>
      <c r="J179" s="11"/>
      <c r="K179" s="143"/>
    </row>
    <row r="180" spans="3:11" x14ac:dyDescent="0.25">
      <c r="C180" s="8">
        <v>167</v>
      </c>
      <c r="D180" s="53"/>
      <c r="E180" s="7"/>
      <c r="F180" s="10"/>
      <c r="G180" s="11"/>
      <c r="H180" s="11"/>
      <c r="I180" s="11"/>
      <c r="J180" s="11"/>
      <c r="K180" s="143"/>
    </row>
    <row r="181" spans="3:11" x14ac:dyDescent="0.25">
      <c r="C181" s="8">
        <v>168</v>
      </c>
      <c r="D181" s="53"/>
      <c r="E181" s="7"/>
      <c r="F181" s="10"/>
      <c r="G181" s="11"/>
      <c r="H181" s="11"/>
      <c r="I181" s="11"/>
      <c r="J181" s="11"/>
      <c r="K181" s="143"/>
    </row>
    <row r="182" spans="3:11" x14ac:dyDescent="0.25">
      <c r="C182" s="8">
        <v>169</v>
      </c>
      <c r="D182" s="53"/>
      <c r="E182" s="7"/>
      <c r="F182" s="10"/>
      <c r="G182" s="11"/>
      <c r="H182" s="11"/>
      <c r="I182" s="11"/>
      <c r="J182" s="11"/>
      <c r="K182" s="143"/>
    </row>
    <row r="183" spans="3:11" x14ac:dyDescent="0.25">
      <c r="C183" s="8">
        <v>170</v>
      </c>
      <c r="D183" s="53"/>
      <c r="E183" s="7"/>
      <c r="F183" s="10"/>
      <c r="G183" s="11"/>
      <c r="H183" s="11"/>
      <c r="I183" s="11"/>
      <c r="J183" s="11"/>
      <c r="K183" s="143"/>
    </row>
  </sheetData>
  <sortState xmlns:xlrd2="http://schemas.microsoft.com/office/spreadsheetml/2017/richdata2" ref="D14:K125">
    <sortCondition descending="1" ref="K14:K125"/>
  </sortState>
  <mergeCells count="6">
    <mergeCell ref="C11:K11"/>
    <mergeCell ref="B2:O2"/>
    <mergeCell ref="B4:O4"/>
    <mergeCell ref="B6:N6"/>
    <mergeCell ref="B9:O9"/>
    <mergeCell ref="C10:K10"/>
  </mergeCells>
  <pageMargins left="0.19685039370078741" right="0.19685039370078741" top="0.51181102362204722" bottom="0.35433070866141736" header="0.51181102362204722" footer="0.35433070866141736"/>
  <pageSetup paperSize="9" scale="70" orientation="landscape" horizontalDpi="4294967293" vertic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U107"/>
  <sheetViews>
    <sheetView workbookViewId="0">
      <selection activeCell="M21" sqref="M21"/>
    </sheetView>
  </sheetViews>
  <sheetFormatPr defaultRowHeight="13.2" x14ac:dyDescent="0.25"/>
  <cols>
    <col min="1" max="1" width="1.88671875" customWidth="1"/>
    <col min="2" max="2" width="6.5546875" customWidth="1"/>
    <col min="3" max="3" width="8.5546875" customWidth="1"/>
    <col min="4" max="4" width="27" customWidth="1"/>
    <col min="5" max="5" width="14.5546875" customWidth="1"/>
    <col min="6" max="6" width="13.44140625" customWidth="1"/>
    <col min="7" max="8" width="9.6640625" customWidth="1"/>
    <col min="9" max="9" width="10.33203125" customWidth="1"/>
    <col min="10" max="10" width="8.5546875" customWidth="1"/>
    <col min="11" max="11" width="19.3320312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2:21" ht="17.399999999999999" x14ac:dyDescent="0.3">
      <c r="B2" s="152" t="s">
        <v>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2:21" ht="17.399999999999999" x14ac:dyDescent="0.3">
      <c r="B4" s="152" t="s">
        <v>481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2:21" ht="17.399999999999999" x14ac:dyDescent="0.3">
      <c r="B6" s="152" t="s">
        <v>483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2:21" ht="15.6" x14ac:dyDescent="0.3">
      <c r="B9" s="162" t="s">
        <v>163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2:21" x14ac:dyDescent="0.25">
      <c r="C10" s="153"/>
      <c r="D10" s="154"/>
      <c r="E10" s="154"/>
      <c r="F10" s="154"/>
      <c r="G10" s="154"/>
      <c r="H10" s="154"/>
      <c r="I10" s="154"/>
      <c r="J10" s="154"/>
      <c r="K10" s="155"/>
    </row>
    <row r="11" spans="2:21" ht="15.6" x14ac:dyDescent="0.3">
      <c r="B11" s="2"/>
      <c r="C11" s="175" t="s">
        <v>161</v>
      </c>
      <c r="D11" s="176"/>
      <c r="E11" s="176"/>
      <c r="F11" s="176"/>
      <c r="G11" s="176"/>
      <c r="H11" s="176"/>
      <c r="I11" s="176"/>
      <c r="J11" s="176"/>
      <c r="K11" s="177"/>
    </row>
    <row r="12" spans="2:21" x14ac:dyDescent="0.25">
      <c r="C12" s="5"/>
      <c r="K12" s="6"/>
    </row>
    <row r="13" spans="2:21" x14ac:dyDescent="0.25">
      <c r="C13" s="7" t="s">
        <v>22</v>
      </c>
      <c r="D13" s="7" t="s">
        <v>0</v>
      </c>
      <c r="E13" s="7" t="s">
        <v>1</v>
      </c>
      <c r="F13" s="7" t="s">
        <v>19</v>
      </c>
      <c r="G13" s="7" t="s">
        <v>23</v>
      </c>
      <c r="H13" s="7" t="s">
        <v>162</v>
      </c>
      <c r="I13" s="7" t="s">
        <v>20</v>
      </c>
      <c r="J13" s="7" t="s">
        <v>21</v>
      </c>
      <c r="K13" s="3" t="s">
        <v>11</v>
      </c>
    </row>
    <row r="14" spans="2:21" ht="15.6" x14ac:dyDescent="0.3">
      <c r="C14" s="8">
        <v>1</v>
      </c>
      <c r="D14" s="64"/>
      <c r="E14" s="7"/>
      <c r="F14" s="10"/>
      <c r="G14" s="11"/>
      <c r="H14" s="11"/>
      <c r="I14" s="11"/>
      <c r="J14" s="11"/>
      <c r="K14" s="24"/>
    </row>
    <row r="15" spans="2:21" ht="15.6" x14ac:dyDescent="0.3">
      <c r="C15" s="8">
        <v>2</v>
      </c>
      <c r="D15" s="64"/>
      <c r="E15" s="7"/>
      <c r="F15" s="10"/>
      <c r="G15" s="11"/>
      <c r="H15" s="11"/>
      <c r="I15" s="11"/>
      <c r="J15" s="11"/>
      <c r="K15" s="24"/>
    </row>
    <row r="16" spans="2:21" ht="15.6" x14ac:dyDescent="0.3">
      <c r="C16" s="8">
        <v>3</v>
      </c>
      <c r="D16" s="64"/>
      <c r="E16" s="7"/>
      <c r="F16" s="10"/>
      <c r="G16" s="11"/>
      <c r="H16" s="11"/>
      <c r="I16" s="11"/>
      <c r="J16" s="11"/>
      <c r="K16" s="24"/>
    </row>
    <row r="17" spans="3:11" ht="15.6" x14ac:dyDescent="0.3">
      <c r="C17" s="8">
        <v>4</v>
      </c>
      <c r="D17" s="64"/>
      <c r="E17" s="7"/>
      <c r="F17" s="10"/>
      <c r="G17" s="11"/>
      <c r="H17" s="11"/>
      <c r="I17" s="11"/>
      <c r="J17" s="11"/>
      <c r="K17" s="24"/>
    </row>
    <row r="18" spans="3:11" ht="15.6" x14ac:dyDescent="0.3">
      <c r="C18" s="8">
        <v>5</v>
      </c>
      <c r="D18" s="64"/>
      <c r="E18" s="7"/>
      <c r="F18" s="10"/>
      <c r="G18" s="11"/>
      <c r="H18" s="11"/>
      <c r="I18" s="11"/>
      <c r="J18" s="11"/>
      <c r="K18" s="24"/>
    </row>
    <row r="19" spans="3:11" ht="15.6" x14ac:dyDescent="0.3">
      <c r="C19" s="8">
        <v>6</v>
      </c>
      <c r="D19" s="64"/>
      <c r="E19" s="7"/>
      <c r="F19" s="10"/>
      <c r="G19" s="11"/>
      <c r="H19" s="11"/>
      <c r="I19" s="11"/>
      <c r="J19" s="11"/>
      <c r="K19" s="24"/>
    </row>
    <row r="20" spans="3:11" ht="15.6" x14ac:dyDescent="0.3">
      <c r="C20" s="8">
        <v>7</v>
      </c>
      <c r="D20" s="64"/>
      <c r="E20" s="7"/>
      <c r="F20" s="10"/>
      <c r="G20" s="11"/>
      <c r="H20" s="11"/>
      <c r="I20" s="11"/>
      <c r="J20" s="11"/>
      <c r="K20" s="24"/>
    </row>
    <row r="21" spans="3:11" ht="15.6" x14ac:dyDescent="0.3">
      <c r="C21" s="8">
        <v>8</v>
      </c>
      <c r="D21" s="64"/>
      <c r="E21" s="7"/>
      <c r="F21" s="10"/>
      <c r="G21" s="11"/>
      <c r="H21" s="11"/>
      <c r="I21" s="11"/>
      <c r="J21" s="11"/>
      <c r="K21" s="24"/>
    </row>
    <row r="22" spans="3:11" ht="15.6" x14ac:dyDescent="0.3">
      <c r="C22" s="8">
        <v>9</v>
      </c>
      <c r="D22" s="66"/>
      <c r="E22" s="7"/>
      <c r="F22" s="10"/>
      <c r="G22" s="11"/>
      <c r="H22" s="11"/>
      <c r="I22" s="11"/>
      <c r="J22" s="11"/>
      <c r="K22" s="24"/>
    </row>
    <row r="23" spans="3:11" ht="15.6" x14ac:dyDescent="0.3">
      <c r="C23" s="8">
        <v>10</v>
      </c>
      <c r="D23" s="64"/>
      <c r="E23" s="7"/>
      <c r="F23" s="10"/>
      <c r="G23" s="11"/>
      <c r="H23" s="11"/>
      <c r="I23" s="11"/>
      <c r="J23" s="11"/>
      <c r="K23" s="24"/>
    </row>
    <row r="24" spans="3:11" ht="15.6" x14ac:dyDescent="0.3">
      <c r="C24" s="8">
        <v>11</v>
      </c>
      <c r="D24" s="64"/>
      <c r="E24" s="7"/>
      <c r="F24" s="10"/>
      <c r="G24" s="11"/>
      <c r="H24" s="11"/>
      <c r="I24" s="11"/>
      <c r="J24" s="11"/>
      <c r="K24" s="24"/>
    </row>
    <row r="25" spans="3:11" ht="15.6" x14ac:dyDescent="0.3">
      <c r="C25" s="8">
        <v>12</v>
      </c>
      <c r="D25" s="64"/>
      <c r="E25" s="7"/>
      <c r="F25" s="10"/>
      <c r="G25" s="11"/>
      <c r="H25" s="11"/>
      <c r="I25" s="11"/>
      <c r="J25" s="11"/>
      <c r="K25" s="24"/>
    </row>
    <row r="26" spans="3:11" ht="15.6" x14ac:dyDescent="0.3">
      <c r="C26" s="8">
        <v>13</v>
      </c>
      <c r="D26" s="64"/>
      <c r="E26" s="7"/>
      <c r="F26" s="10"/>
      <c r="G26" s="11"/>
      <c r="H26" s="11"/>
      <c r="I26" s="11"/>
      <c r="J26" s="11"/>
      <c r="K26" s="24"/>
    </row>
    <row r="27" spans="3:11" ht="15.6" x14ac:dyDescent="0.3">
      <c r="C27" s="8">
        <v>14</v>
      </c>
      <c r="D27" s="64"/>
      <c r="E27" s="7"/>
      <c r="F27" s="10"/>
      <c r="G27" s="11"/>
      <c r="H27" s="11"/>
      <c r="I27" s="11"/>
      <c r="J27" s="11"/>
      <c r="K27" s="24"/>
    </row>
    <row r="28" spans="3:11" ht="15.6" x14ac:dyDescent="0.3">
      <c r="C28" s="8">
        <v>15</v>
      </c>
      <c r="D28" s="64"/>
      <c r="E28" s="7"/>
      <c r="F28" s="10"/>
      <c r="G28" s="11"/>
      <c r="H28" s="11"/>
      <c r="I28" s="11"/>
      <c r="J28" s="11"/>
      <c r="K28" s="24"/>
    </row>
    <row r="29" spans="3:11" ht="15.6" x14ac:dyDescent="0.3">
      <c r="C29" s="8">
        <v>16</v>
      </c>
      <c r="D29" s="64"/>
      <c r="E29" s="7"/>
      <c r="F29" s="10"/>
      <c r="G29" s="11"/>
      <c r="H29" s="11"/>
      <c r="I29" s="11"/>
      <c r="J29" s="11"/>
      <c r="K29" s="24"/>
    </row>
    <row r="30" spans="3:11" ht="15.6" x14ac:dyDescent="0.3">
      <c r="C30" s="8">
        <v>17</v>
      </c>
      <c r="D30" s="64"/>
      <c r="E30" s="7"/>
      <c r="F30" s="10"/>
      <c r="G30" s="11"/>
      <c r="H30" s="11"/>
      <c r="I30" s="11"/>
      <c r="J30" s="11"/>
      <c r="K30" s="24"/>
    </row>
    <row r="31" spans="3:11" ht="15.6" x14ac:dyDescent="0.3">
      <c r="C31" s="8">
        <v>18</v>
      </c>
      <c r="D31" s="64"/>
      <c r="E31" s="7"/>
      <c r="F31" s="10"/>
      <c r="G31" s="11"/>
      <c r="H31" s="11"/>
      <c r="I31" s="11"/>
      <c r="J31" s="11"/>
      <c r="K31" s="24"/>
    </row>
    <row r="32" spans="3:11" ht="15.6" x14ac:dyDescent="0.3">
      <c r="C32" s="8">
        <v>19</v>
      </c>
      <c r="D32" s="64"/>
      <c r="E32" s="7"/>
      <c r="F32" s="10"/>
      <c r="G32" s="11"/>
      <c r="H32" s="11"/>
      <c r="I32" s="11"/>
      <c r="J32" s="11"/>
      <c r="K32" s="24"/>
    </row>
    <row r="33" spans="3:11" ht="15.6" x14ac:dyDescent="0.3">
      <c r="C33" s="8">
        <v>20</v>
      </c>
      <c r="D33" s="64"/>
      <c r="E33" s="7"/>
      <c r="F33" s="10"/>
      <c r="G33" s="11"/>
      <c r="H33" s="11"/>
      <c r="I33" s="11"/>
      <c r="J33" s="11"/>
      <c r="K33" s="24"/>
    </row>
    <row r="34" spans="3:11" ht="15.6" x14ac:dyDescent="0.3">
      <c r="C34" s="8">
        <v>21</v>
      </c>
      <c r="D34" s="64"/>
      <c r="E34" s="7"/>
      <c r="F34" s="10"/>
      <c r="G34" s="11"/>
      <c r="H34" s="11"/>
      <c r="I34" s="11"/>
      <c r="J34" s="11"/>
      <c r="K34" s="24"/>
    </row>
    <row r="35" spans="3:11" ht="15.6" x14ac:dyDescent="0.3">
      <c r="C35" s="8">
        <v>22</v>
      </c>
      <c r="D35" s="64"/>
      <c r="E35" s="7"/>
      <c r="F35" s="10"/>
      <c r="G35" s="11"/>
      <c r="H35" s="11"/>
      <c r="I35" s="11"/>
      <c r="J35" s="11"/>
      <c r="K35" s="24"/>
    </row>
    <row r="36" spans="3:11" ht="15.6" x14ac:dyDescent="0.3">
      <c r="C36" s="8">
        <v>23</v>
      </c>
      <c r="D36" s="64"/>
      <c r="E36" s="7"/>
      <c r="F36" s="10"/>
      <c r="G36" s="11"/>
      <c r="H36" s="11"/>
      <c r="I36" s="11"/>
      <c r="J36" s="11"/>
      <c r="K36" s="24"/>
    </row>
    <row r="37" spans="3:11" ht="15.6" x14ac:dyDescent="0.3">
      <c r="C37" s="8">
        <v>24</v>
      </c>
      <c r="D37" s="64"/>
      <c r="E37" s="7"/>
      <c r="F37" s="10"/>
      <c r="G37" s="11"/>
      <c r="H37" s="11"/>
      <c r="I37" s="11"/>
      <c r="J37" s="11"/>
      <c r="K37" s="24"/>
    </row>
    <row r="38" spans="3:11" ht="15.6" x14ac:dyDescent="0.3">
      <c r="C38" s="8">
        <v>25</v>
      </c>
      <c r="D38" s="64"/>
      <c r="E38" s="7"/>
      <c r="F38" s="10"/>
      <c r="G38" s="11"/>
      <c r="H38" s="11"/>
      <c r="I38" s="11"/>
      <c r="J38" s="11"/>
      <c r="K38" s="24"/>
    </row>
    <row r="39" spans="3:11" ht="15.6" x14ac:dyDescent="0.3">
      <c r="C39" s="8">
        <v>26</v>
      </c>
      <c r="D39" s="64"/>
      <c r="E39" s="7"/>
      <c r="F39" s="10"/>
      <c r="G39" s="11"/>
      <c r="H39" s="11"/>
      <c r="I39" s="11"/>
      <c r="J39" s="11"/>
      <c r="K39" s="24"/>
    </row>
    <row r="40" spans="3:11" ht="15.6" x14ac:dyDescent="0.3">
      <c r="C40" s="8">
        <v>27</v>
      </c>
      <c r="D40" s="64"/>
      <c r="E40" s="7"/>
      <c r="F40" s="10"/>
      <c r="G40" s="11"/>
      <c r="H40" s="11"/>
      <c r="I40" s="11"/>
      <c r="J40" s="11"/>
      <c r="K40" s="24"/>
    </row>
    <row r="41" spans="3:11" ht="15.6" x14ac:dyDescent="0.3">
      <c r="C41" s="8">
        <v>28</v>
      </c>
      <c r="D41" s="64"/>
      <c r="E41" s="7"/>
      <c r="F41" s="10"/>
      <c r="G41" s="11"/>
      <c r="H41" s="11"/>
      <c r="I41" s="11"/>
      <c r="J41" s="11"/>
      <c r="K41" s="24"/>
    </row>
    <row r="42" spans="3:11" ht="15.6" x14ac:dyDescent="0.3">
      <c r="C42" s="8">
        <v>29</v>
      </c>
      <c r="D42" s="64"/>
      <c r="E42" s="7"/>
      <c r="F42" s="10"/>
      <c r="G42" s="11"/>
      <c r="H42" s="11"/>
      <c r="I42" s="11"/>
      <c r="J42" s="11"/>
      <c r="K42" s="24"/>
    </row>
    <row r="43" spans="3:11" ht="15.6" x14ac:dyDescent="0.3">
      <c r="C43" s="8">
        <v>30</v>
      </c>
      <c r="D43" s="64"/>
      <c r="E43" s="7"/>
      <c r="F43" s="10"/>
      <c r="G43" s="11"/>
      <c r="H43" s="11"/>
      <c r="I43" s="11"/>
      <c r="J43" s="11"/>
      <c r="K43" s="24"/>
    </row>
    <row r="44" spans="3:11" ht="15.6" x14ac:dyDescent="0.3">
      <c r="C44" s="8">
        <v>31</v>
      </c>
      <c r="D44" s="64"/>
      <c r="E44" s="7"/>
      <c r="F44" s="10"/>
      <c r="G44" s="11"/>
      <c r="H44" s="11"/>
      <c r="I44" s="11"/>
      <c r="J44" s="11"/>
      <c r="K44" s="24"/>
    </row>
    <row r="45" spans="3:11" ht="15.6" x14ac:dyDescent="0.3">
      <c r="C45" s="8">
        <v>32</v>
      </c>
      <c r="D45" s="64"/>
      <c r="E45" s="7"/>
      <c r="F45" s="10"/>
      <c r="G45" s="11"/>
      <c r="H45" s="11"/>
      <c r="I45" s="11"/>
      <c r="J45" s="11"/>
      <c r="K45" s="24"/>
    </row>
    <row r="46" spans="3:11" ht="15.6" x14ac:dyDescent="0.3">
      <c r="C46" s="8">
        <v>33</v>
      </c>
      <c r="D46" s="64"/>
      <c r="E46" s="7"/>
      <c r="F46" s="10"/>
      <c r="G46" s="11"/>
      <c r="H46" s="11"/>
      <c r="I46" s="11"/>
      <c r="J46" s="11"/>
      <c r="K46" s="24"/>
    </row>
    <row r="47" spans="3:11" ht="15.6" x14ac:dyDescent="0.3">
      <c r="C47" s="8">
        <v>34</v>
      </c>
      <c r="D47" s="64"/>
      <c r="E47" s="7"/>
      <c r="F47" s="10"/>
      <c r="G47" s="11"/>
      <c r="H47" s="11"/>
      <c r="I47" s="11"/>
      <c r="J47" s="11"/>
      <c r="K47" s="24"/>
    </row>
    <row r="48" spans="3:11" ht="15.6" x14ac:dyDescent="0.3">
      <c r="C48" s="8">
        <v>35</v>
      </c>
      <c r="D48" s="64"/>
      <c r="E48" s="7"/>
      <c r="F48" s="10"/>
      <c r="G48" s="11"/>
      <c r="H48" s="11"/>
      <c r="I48" s="11"/>
      <c r="J48" s="11"/>
      <c r="K48" s="24"/>
    </row>
    <row r="49" spans="3:11" ht="15.6" x14ac:dyDescent="0.3">
      <c r="C49" s="8">
        <v>36</v>
      </c>
      <c r="D49" s="64"/>
      <c r="E49" s="7"/>
      <c r="F49" s="10"/>
      <c r="G49" s="11"/>
      <c r="H49" s="11"/>
      <c r="I49" s="11"/>
      <c r="J49" s="11"/>
      <c r="K49" s="24"/>
    </row>
    <row r="50" spans="3:11" ht="15.6" x14ac:dyDescent="0.3">
      <c r="C50" s="8">
        <v>37</v>
      </c>
      <c r="D50" s="64"/>
      <c r="E50" s="7"/>
      <c r="F50" s="10"/>
      <c r="G50" s="11"/>
      <c r="H50" s="11"/>
      <c r="I50" s="11"/>
      <c r="J50" s="11"/>
      <c r="K50" s="24"/>
    </row>
    <row r="51" spans="3:11" ht="15.6" x14ac:dyDescent="0.3">
      <c r="C51" s="8">
        <v>38</v>
      </c>
      <c r="D51" s="64"/>
      <c r="E51" s="7"/>
      <c r="F51" s="10"/>
      <c r="G51" s="11"/>
      <c r="H51" s="11"/>
      <c r="I51" s="11"/>
      <c r="J51" s="11"/>
      <c r="K51" s="24"/>
    </row>
    <row r="52" spans="3:11" ht="15.6" x14ac:dyDescent="0.3">
      <c r="C52" s="8">
        <v>39</v>
      </c>
      <c r="D52" s="64"/>
      <c r="E52" s="7"/>
      <c r="F52" s="10"/>
      <c r="G52" s="11"/>
      <c r="H52" s="11"/>
      <c r="I52" s="11"/>
      <c r="J52" s="11"/>
      <c r="K52" s="24"/>
    </row>
    <row r="53" spans="3:11" ht="15.6" x14ac:dyDescent="0.3">
      <c r="C53" s="8">
        <v>40</v>
      </c>
      <c r="D53" s="64"/>
      <c r="E53" s="7"/>
      <c r="F53" s="145"/>
      <c r="G53" s="11"/>
      <c r="H53" s="11"/>
      <c r="I53" s="11"/>
      <c r="J53" s="11"/>
      <c r="K53" s="24"/>
    </row>
    <row r="54" spans="3:11" ht="15.6" x14ac:dyDescent="0.3">
      <c r="C54" s="8">
        <v>41</v>
      </c>
      <c r="D54" s="64"/>
      <c r="E54" s="7"/>
      <c r="F54" s="10"/>
      <c r="G54" s="11"/>
      <c r="H54" s="11"/>
      <c r="I54" s="11"/>
      <c r="J54" s="11"/>
      <c r="K54" s="24"/>
    </row>
    <row r="55" spans="3:11" ht="15.6" x14ac:dyDescent="0.3">
      <c r="C55" s="8">
        <v>42</v>
      </c>
      <c r="D55" s="64"/>
      <c r="E55" s="7"/>
      <c r="F55" s="10"/>
      <c r="G55" s="11"/>
      <c r="H55" s="11"/>
      <c r="I55" s="11"/>
      <c r="J55" s="11"/>
      <c r="K55" s="24"/>
    </row>
    <row r="56" spans="3:11" ht="15.6" x14ac:dyDescent="0.3">
      <c r="C56" s="8">
        <v>43</v>
      </c>
      <c r="D56" s="64"/>
      <c r="E56" s="7"/>
      <c r="F56" s="10"/>
      <c r="G56" s="11"/>
      <c r="H56" s="11"/>
      <c r="I56" s="11"/>
      <c r="J56" s="11"/>
      <c r="K56" s="24"/>
    </row>
    <row r="57" spans="3:11" ht="15.6" x14ac:dyDescent="0.3">
      <c r="C57" s="8">
        <v>44</v>
      </c>
      <c r="D57" s="64"/>
      <c r="E57" s="7"/>
      <c r="F57" s="10"/>
      <c r="G57" s="11"/>
      <c r="H57" s="11"/>
      <c r="I57" s="11"/>
      <c r="J57" s="11"/>
      <c r="K57" s="24"/>
    </row>
    <row r="58" spans="3:11" ht="15.6" x14ac:dyDescent="0.3">
      <c r="C58" s="8">
        <v>45</v>
      </c>
      <c r="D58" s="64"/>
      <c r="E58" s="7"/>
      <c r="F58" s="10"/>
      <c r="G58" s="11"/>
      <c r="H58" s="11"/>
      <c r="I58" s="11"/>
      <c r="J58" s="11"/>
      <c r="K58" s="24"/>
    </row>
    <row r="59" spans="3:11" ht="15.6" x14ac:dyDescent="0.3">
      <c r="C59" s="8">
        <v>46</v>
      </c>
      <c r="D59" s="64"/>
      <c r="E59" s="7"/>
      <c r="F59" s="10"/>
      <c r="G59" s="11"/>
      <c r="H59" s="11"/>
      <c r="I59" s="11"/>
      <c r="J59" s="11"/>
      <c r="K59" s="24"/>
    </row>
    <row r="60" spans="3:11" ht="15.6" x14ac:dyDescent="0.3">
      <c r="C60" s="8">
        <v>47</v>
      </c>
      <c r="D60" s="64"/>
      <c r="E60" s="7"/>
      <c r="F60" s="10"/>
      <c r="G60" s="11"/>
      <c r="H60" s="11"/>
      <c r="I60" s="11"/>
      <c r="J60" s="11"/>
      <c r="K60" s="24"/>
    </row>
    <row r="61" spans="3:11" ht="15.6" x14ac:dyDescent="0.3">
      <c r="C61" s="8">
        <v>48</v>
      </c>
      <c r="D61" s="64"/>
      <c r="E61" s="7"/>
      <c r="F61" s="10"/>
      <c r="G61" s="11"/>
      <c r="H61" s="11"/>
      <c r="I61" s="11"/>
      <c r="J61" s="11"/>
      <c r="K61" s="24"/>
    </row>
    <row r="62" spans="3:11" ht="15.6" x14ac:dyDescent="0.3">
      <c r="C62" s="8">
        <v>49</v>
      </c>
      <c r="D62" s="64"/>
      <c r="E62" s="7"/>
      <c r="F62" s="10"/>
      <c r="G62" s="11"/>
      <c r="H62" s="11"/>
      <c r="I62" s="11"/>
      <c r="J62" s="11"/>
      <c r="K62" s="24"/>
    </row>
    <row r="63" spans="3:11" ht="15.6" x14ac:dyDescent="0.3">
      <c r="C63" s="8">
        <v>50</v>
      </c>
      <c r="D63" s="64"/>
      <c r="E63" s="7"/>
      <c r="F63" s="10"/>
      <c r="G63" s="11"/>
      <c r="H63" s="11"/>
      <c r="I63" s="11"/>
      <c r="J63" s="11"/>
      <c r="K63" s="24"/>
    </row>
    <row r="64" spans="3:11" ht="15.6" x14ac:dyDescent="0.3">
      <c r="C64" s="8">
        <v>51</v>
      </c>
      <c r="D64" s="64"/>
      <c r="E64" s="7"/>
      <c r="F64" s="10"/>
      <c r="G64" s="11"/>
      <c r="H64" s="11"/>
      <c r="I64" s="11"/>
      <c r="J64" s="11"/>
      <c r="K64" s="24"/>
    </row>
    <row r="65" spans="3:11" ht="15.6" x14ac:dyDescent="0.3">
      <c r="C65" s="8">
        <v>52</v>
      </c>
      <c r="D65" s="64"/>
      <c r="E65" s="7"/>
      <c r="F65" s="10"/>
      <c r="G65" s="11"/>
      <c r="H65" s="11"/>
      <c r="I65" s="11"/>
      <c r="J65" s="11"/>
      <c r="K65" s="24"/>
    </row>
    <row r="66" spans="3:11" ht="15.6" x14ac:dyDescent="0.3">
      <c r="C66" s="8">
        <v>53</v>
      </c>
      <c r="D66" s="64"/>
      <c r="E66" s="7"/>
      <c r="F66" s="10"/>
      <c r="G66" s="11"/>
      <c r="H66" s="11"/>
      <c r="I66" s="11"/>
      <c r="J66" s="11"/>
      <c r="K66" s="24"/>
    </row>
    <row r="67" spans="3:11" ht="15.6" x14ac:dyDescent="0.3">
      <c r="C67" s="8">
        <v>54</v>
      </c>
      <c r="D67" s="64"/>
      <c r="E67" s="7"/>
      <c r="F67" s="10"/>
      <c r="G67" s="11"/>
      <c r="H67" s="11"/>
      <c r="I67" s="11"/>
      <c r="J67" s="11"/>
      <c r="K67" s="24"/>
    </row>
    <row r="68" spans="3:11" ht="15.6" x14ac:dyDescent="0.3">
      <c r="C68" s="8">
        <v>55</v>
      </c>
      <c r="D68" s="64"/>
      <c r="E68" s="7"/>
      <c r="F68" s="10"/>
      <c r="G68" s="11"/>
      <c r="H68" s="11"/>
      <c r="I68" s="11"/>
      <c r="J68" s="11"/>
      <c r="K68" s="24"/>
    </row>
    <row r="69" spans="3:11" ht="15.6" x14ac:dyDescent="0.3">
      <c r="C69" s="8">
        <v>56</v>
      </c>
      <c r="D69" s="64"/>
      <c r="E69" s="7"/>
      <c r="F69" s="10"/>
      <c r="G69" s="11"/>
      <c r="H69" s="11"/>
      <c r="I69" s="11"/>
      <c r="J69" s="11"/>
      <c r="K69" s="24"/>
    </row>
    <row r="70" spans="3:11" ht="15.6" x14ac:dyDescent="0.3">
      <c r="C70" s="8">
        <v>57</v>
      </c>
      <c r="D70" s="64"/>
      <c r="E70" s="7"/>
      <c r="F70" s="10"/>
      <c r="G70" s="11"/>
      <c r="H70" s="11"/>
      <c r="I70" s="11"/>
      <c r="J70" s="11"/>
      <c r="K70" s="24"/>
    </row>
    <row r="71" spans="3:11" ht="15.6" x14ac:dyDescent="0.3">
      <c r="C71" s="8">
        <v>58</v>
      </c>
      <c r="D71" s="64"/>
      <c r="E71" s="7"/>
      <c r="F71" s="10"/>
      <c r="G71" s="11"/>
      <c r="H71" s="11"/>
      <c r="I71" s="11"/>
      <c r="J71" s="11"/>
      <c r="K71" s="24"/>
    </row>
    <row r="72" spans="3:11" ht="15.6" x14ac:dyDescent="0.3">
      <c r="C72" s="8">
        <v>59</v>
      </c>
      <c r="D72" s="64"/>
      <c r="E72" s="7"/>
      <c r="F72" s="10"/>
      <c r="G72" s="11"/>
      <c r="H72" s="11"/>
      <c r="I72" s="11"/>
      <c r="J72" s="11"/>
      <c r="K72" s="24"/>
    </row>
    <row r="73" spans="3:11" ht="15.6" x14ac:dyDescent="0.3">
      <c r="C73" s="8">
        <v>60</v>
      </c>
      <c r="D73" s="64"/>
      <c r="E73" s="7"/>
      <c r="F73" s="10"/>
      <c r="G73" s="11"/>
      <c r="H73" s="11"/>
      <c r="I73" s="11"/>
      <c r="J73" s="11"/>
      <c r="K73" s="24"/>
    </row>
    <row r="74" spans="3:11" ht="15.6" x14ac:dyDescent="0.3">
      <c r="C74" s="8">
        <v>61</v>
      </c>
      <c r="D74" s="64"/>
      <c r="E74" s="7"/>
      <c r="F74" s="10"/>
      <c r="G74" s="11"/>
      <c r="H74" s="11"/>
      <c r="I74" s="11"/>
      <c r="J74" s="11"/>
      <c r="K74" s="24"/>
    </row>
    <row r="75" spans="3:11" ht="15.6" x14ac:dyDescent="0.3">
      <c r="C75" s="8">
        <v>62</v>
      </c>
      <c r="D75" s="64"/>
      <c r="E75" s="7"/>
      <c r="F75" s="10"/>
      <c r="G75" s="11"/>
      <c r="H75" s="11"/>
      <c r="I75" s="11"/>
      <c r="J75" s="11"/>
      <c r="K75" s="24"/>
    </row>
    <row r="76" spans="3:11" ht="15.6" x14ac:dyDescent="0.3">
      <c r="C76" s="8">
        <v>63</v>
      </c>
      <c r="D76" s="64"/>
      <c r="E76" s="7"/>
      <c r="F76" s="10"/>
      <c r="G76" s="11"/>
      <c r="H76" s="11"/>
      <c r="I76" s="11"/>
      <c r="J76" s="11"/>
      <c r="K76" s="24"/>
    </row>
    <row r="77" spans="3:11" ht="15.6" x14ac:dyDescent="0.3">
      <c r="C77" s="8">
        <v>64</v>
      </c>
      <c r="D77" s="64"/>
      <c r="E77" s="7"/>
      <c r="F77" s="10"/>
      <c r="G77" s="11"/>
      <c r="H77" s="11"/>
      <c r="I77" s="11"/>
      <c r="J77" s="11"/>
      <c r="K77" s="24"/>
    </row>
    <row r="78" spans="3:11" ht="15.6" x14ac:dyDescent="0.3">
      <c r="C78" s="8">
        <v>65</v>
      </c>
      <c r="D78" s="64"/>
      <c r="E78" s="7"/>
      <c r="F78" s="10"/>
      <c r="G78" s="11"/>
      <c r="H78" s="11"/>
      <c r="I78" s="11"/>
      <c r="J78" s="11"/>
      <c r="K78" s="24"/>
    </row>
    <row r="79" spans="3:11" ht="15.6" x14ac:dyDescent="0.3">
      <c r="C79" s="8">
        <v>66</v>
      </c>
      <c r="D79" s="64"/>
      <c r="E79" s="7"/>
      <c r="F79" s="10"/>
      <c r="G79" s="11"/>
      <c r="H79" s="11"/>
      <c r="I79" s="11"/>
      <c r="J79" s="11"/>
      <c r="K79" s="24"/>
    </row>
    <row r="80" spans="3:11" ht="15.6" x14ac:dyDescent="0.3">
      <c r="C80" s="8">
        <v>67</v>
      </c>
      <c r="D80" s="64"/>
      <c r="E80" s="7"/>
      <c r="F80" s="10"/>
      <c r="G80" s="11"/>
      <c r="H80" s="11"/>
      <c r="I80" s="11"/>
      <c r="J80" s="11"/>
      <c r="K80" s="24"/>
    </row>
    <row r="81" spans="3:11" ht="15.6" x14ac:dyDescent="0.3">
      <c r="C81" s="8">
        <v>68</v>
      </c>
      <c r="D81" s="64"/>
      <c r="E81" s="7"/>
      <c r="F81" s="10"/>
      <c r="G81" s="11"/>
      <c r="H81" s="11"/>
      <c r="I81" s="11"/>
      <c r="J81" s="11"/>
      <c r="K81" s="24"/>
    </row>
    <row r="82" spans="3:11" ht="15.6" x14ac:dyDescent="0.3">
      <c r="C82" s="8">
        <v>69</v>
      </c>
      <c r="D82" s="64"/>
      <c r="E82" s="7"/>
      <c r="F82" s="10"/>
      <c r="G82" s="11"/>
      <c r="H82" s="11"/>
      <c r="I82" s="11"/>
      <c r="J82" s="11"/>
      <c r="K82" s="24"/>
    </row>
    <row r="83" spans="3:11" ht="15.6" x14ac:dyDescent="0.3">
      <c r="C83" s="8">
        <v>70</v>
      </c>
      <c r="D83" s="64"/>
      <c r="E83" s="7"/>
      <c r="F83" s="10"/>
      <c r="G83" s="11"/>
      <c r="H83" s="11"/>
      <c r="I83" s="11"/>
      <c r="J83" s="11"/>
      <c r="K83" s="24"/>
    </row>
    <row r="84" spans="3:11" ht="15.6" x14ac:dyDescent="0.3">
      <c r="C84" s="8">
        <v>71</v>
      </c>
      <c r="D84" s="64"/>
      <c r="E84" s="7"/>
      <c r="F84" s="10"/>
      <c r="G84" s="11"/>
      <c r="H84" s="11"/>
      <c r="I84" s="11"/>
      <c r="J84" s="11"/>
      <c r="K84" s="24"/>
    </row>
    <row r="85" spans="3:11" ht="15.6" x14ac:dyDescent="0.3">
      <c r="C85" s="8">
        <v>72</v>
      </c>
      <c r="D85" s="64"/>
      <c r="E85" s="7"/>
      <c r="F85" s="10"/>
      <c r="G85" s="11"/>
      <c r="H85" s="11"/>
      <c r="I85" s="11"/>
      <c r="J85" s="11"/>
      <c r="K85" s="24"/>
    </row>
    <row r="86" spans="3:11" ht="15.6" x14ac:dyDescent="0.3">
      <c r="C86" s="8">
        <v>73</v>
      </c>
      <c r="D86" s="64"/>
      <c r="E86" s="7"/>
      <c r="F86" s="10"/>
      <c r="G86" s="11"/>
      <c r="H86" s="11"/>
      <c r="I86" s="11"/>
      <c r="J86" s="11"/>
      <c r="K86" s="24"/>
    </row>
    <row r="87" spans="3:11" ht="15.6" x14ac:dyDescent="0.3">
      <c r="C87" s="8">
        <v>74</v>
      </c>
      <c r="D87" s="64"/>
      <c r="E87" s="7"/>
      <c r="F87" s="10"/>
      <c r="G87" s="11"/>
      <c r="H87" s="11"/>
      <c r="I87" s="11"/>
      <c r="J87" s="11"/>
      <c r="K87" s="24"/>
    </row>
    <row r="88" spans="3:11" ht="15.6" x14ac:dyDescent="0.3">
      <c r="C88" s="8">
        <v>75</v>
      </c>
      <c r="D88" s="64"/>
      <c r="E88" s="7"/>
      <c r="F88" s="10"/>
      <c r="G88" s="11"/>
      <c r="H88" s="11"/>
      <c r="I88" s="11"/>
      <c r="J88" s="11"/>
      <c r="K88" s="24"/>
    </row>
    <row r="89" spans="3:11" ht="15.6" x14ac:dyDescent="0.3">
      <c r="C89" s="8">
        <v>76</v>
      </c>
      <c r="D89" s="64"/>
      <c r="E89" s="7"/>
      <c r="F89" s="10"/>
      <c r="G89" s="11"/>
      <c r="H89" s="11"/>
      <c r="I89" s="11"/>
      <c r="J89" s="11"/>
      <c r="K89" s="24"/>
    </row>
    <row r="90" spans="3:11" ht="15.6" x14ac:dyDescent="0.3">
      <c r="C90" s="8">
        <v>77</v>
      </c>
      <c r="D90" s="64"/>
      <c r="E90" s="7"/>
      <c r="F90" s="10"/>
      <c r="G90" s="11"/>
      <c r="H90" s="11"/>
      <c r="I90" s="11"/>
      <c r="J90" s="11"/>
      <c r="K90" s="24"/>
    </row>
    <row r="91" spans="3:11" ht="15.6" x14ac:dyDescent="0.3">
      <c r="C91" s="8">
        <v>78</v>
      </c>
      <c r="D91" s="64"/>
      <c r="E91" s="7"/>
      <c r="F91" s="10"/>
      <c r="G91" s="11"/>
      <c r="H91" s="11"/>
      <c r="I91" s="11"/>
      <c r="J91" s="11"/>
      <c r="K91" s="24"/>
    </row>
    <row r="92" spans="3:11" ht="15.6" x14ac:dyDescent="0.3">
      <c r="C92" s="8">
        <v>79</v>
      </c>
      <c r="D92" s="64"/>
      <c r="E92" s="7"/>
      <c r="F92" s="10"/>
      <c r="G92" s="11"/>
      <c r="H92" s="11"/>
      <c r="I92" s="11"/>
      <c r="J92" s="11"/>
      <c r="K92" s="24"/>
    </row>
    <row r="93" spans="3:11" ht="15.6" x14ac:dyDescent="0.3">
      <c r="C93" s="8">
        <v>80</v>
      </c>
      <c r="D93" s="64"/>
      <c r="E93" s="7"/>
      <c r="F93" s="10"/>
      <c r="G93" s="11"/>
      <c r="H93" s="11"/>
      <c r="I93" s="11"/>
      <c r="J93" s="11"/>
      <c r="K93" s="24"/>
    </row>
    <row r="94" spans="3:11" ht="15.6" x14ac:dyDescent="0.3">
      <c r="C94" s="8">
        <v>81</v>
      </c>
      <c r="D94" s="64"/>
      <c r="E94" s="7"/>
      <c r="F94" s="10"/>
      <c r="G94" s="11"/>
      <c r="H94" s="11"/>
      <c r="I94" s="11"/>
      <c r="J94" s="11"/>
      <c r="K94" s="24"/>
    </row>
    <row r="95" spans="3:11" ht="15.6" x14ac:dyDescent="0.3">
      <c r="C95" s="8">
        <v>82</v>
      </c>
      <c r="D95" s="64"/>
      <c r="E95" s="7"/>
      <c r="F95" s="10"/>
      <c r="G95" s="11"/>
      <c r="H95" s="11"/>
      <c r="I95" s="11"/>
      <c r="J95" s="11"/>
      <c r="K95" s="24"/>
    </row>
    <row r="96" spans="3:11" ht="15.6" x14ac:dyDescent="0.3">
      <c r="C96" s="8">
        <v>83</v>
      </c>
      <c r="D96" s="64"/>
      <c r="E96" s="7"/>
      <c r="F96" s="10"/>
      <c r="G96" s="11"/>
      <c r="H96" s="11"/>
      <c r="I96" s="11"/>
      <c r="J96" s="11"/>
      <c r="K96" s="24"/>
    </row>
    <row r="97" spans="3:11" ht="15.6" x14ac:dyDescent="0.3">
      <c r="C97" s="8">
        <v>84</v>
      </c>
      <c r="D97" s="64"/>
      <c r="E97" s="7"/>
      <c r="F97" s="10"/>
      <c r="G97" s="11"/>
      <c r="H97" s="11"/>
      <c r="I97" s="11"/>
      <c r="J97" s="11"/>
      <c r="K97" s="24"/>
    </row>
    <row r="98" spans="3:11" ht="15.6" x14ac:dyDescent="0.3">
      <c r="C98" s="8">
        <v>85</v>
      </c>
      <c r="D98" s="64"/>
      <c r="E98" s="7"/>
      <c r="F98" s="10"/>
      <c r="G98" s="11"/>
      <c r="H98" s="11"/>
      <c r="I98" s="11"/>
      <c r="J98" s="11"/>
      <c r="K98" s="24"/>
    </row>
    <row r="99" spans="3:11" ht="15.6" x14ac:dyDescent="0.3">
      <c r="C99" s="8">
        <v>86</v>
      </c>
      <c r="D99" s="64"/>
      <c r="E99" s="7"/>
      <c r="F99" s="10"/>
      <c r="G99" s="11"/>
      <c r="H99" s="11"/>
      <c r="I99" s="11"/>
      <c r="J99" s="11"/>
      <c r="K99" s="24"/>
    </row>
    <row r="100" spans="3:11" ht="15.6" x14ac:dyDescent="0.3">
      <c r="C100" s="8">
        <v>87</v>
      </c>
      <c r="D100" s="64"/>
      <c r="E100" s="7"/>
      <c r="F100" s="10"/>
      <c r="G100" s="11"/>
      <c r="H100" s="11"/>
      <c r="I100" s="11"/>
      <c r="J100" s="11"/>
      <c r="K100" s="24"/>
    </row>
    <row r="101" spans="3:11" ht="15.6" x14ac:dyDescent="0.3">
      <c r="C101" s="8">
        <v>88</v>
      </c>
      <c r="D101" s="64"/>
      <c r="E101" s="7"/>
      <c r="F101" s="10"/>
      <c r="G101" s="11"/>
      <c r="H101" s="11"/>
      <c r="I101" s="11"/>
      <c r="J101" s="11"/>
      <c r="K101" s="24"/>
    </row>
    <row r="102" spans="3:11" ht="15.6" x14ac:dyDescent="0.3">
      <c r="C102" s="8">
        <v>89</v>
      </c>
      <c r="D102" s="64"/>
      <c r="E102" s="7"/>
      <c r="F102" s="10"/>
      <c r="G102" s="11"/>
      <c r="H102" s="11"/>
      <c r="I102" s="11"/>
      <c r="J102" s="11"/>
      <c r="K102" s="24"/>
    </row>
    <row r="103" spans="3:11" ht="15.6" x14ac:dyDescent="0.3">
      <c r="C103" s="8">
        <v>90</v>
      </c>
      <c r="D103" s="64"/>
      <c r="E103" s="7"/>
      <c r="F103" s="10"/>
      <c r="G103" s="11"/>
      <c r="H103" s="11"/>
      <c r="I103" s="11"/>
      <c r="J103" s="11"/>
      <c r="K103" s="24"/>
    </row>
    <row r="104" spans="3:11" ht="15.6" x14ac:dyDescent="0.3">
      <c r="C104" s="8">
        <v>91</v>
      </c>
      <c r="D104" s="64"/>
      <c r="E104" s="7"/>
      <c r="F104" s="10"/>
      <c r="G104" s="11"/>
      <c r="H104" s="11"/>
      <c r="I104" s="11"/>
      <c r="J104" s="11"/>
      <c r="K104" s="24"/>
    </row>
    <row r="105" spans="3:11" ht="15.6" x14ac:dyDescent="0.3">
      <c r="C105" s="8">
        <v>92</v>
      </c>
      <c r="D105" s="64"/>
      <c r="E105" s="7"/>
      <c r="F105" s="10"/>
      <c r="G105" s="11"/>
      <c r="H105" s="11"/>
      <c r="I105" s="11"/>
      <c r="J105" s="11"/>
      <c r="K105" s="24"/>
    </row>
    <row r="106" spans="3:11" ht="15.6" x14ac:dyDescent="0.3">
      <c r="C106" s="8">
        <v>93</v>
      </c>
      <c r="D106" s="64"/>
      <c r="E106" s="7"/>
      <c r="F106" s="10"/>
      <c r="G106" s="11"/>
      <c r="H106" s="11"/>
      <c r="I106" s="11"/>
      <c r="J106" s="11"/>
      <c r="K106" s="24"/>
    </row>
    <row r="107" spans="3:11" ht="15.6" x14ac:dyDescent="0.3">
      <c r="C107" s="8">
        <v>94</v>
      </c>
      <c r="D107" s="64"/>
      <c r="E107" s="7"/>
      <c r="F107" s="10"/>
      <c r="G107" s="11"/>
      <c r="H107" s="11"/>
      <c r="I107" s="11"/>
      <c r="J107" s="11"/>
      <c r="K107" s="24"/>
    </row>
  </sheetData>
  <mergeCells count="6">
    <mergeCell ref="C11:K11"/>
    <mergeCell ref="B2:O2"/>
    <mergeCell ref="B4:O4"/>
    <mergeCell ref="B6:O6"/>
    <mergeCell ref="B9:O9"/>
    <mergeCell ref="C10:K10"/>
  </mergeCells>
  <pageMargins left="0.19685039370078741" right="0.2" top="0.51181102362204722" bottom="0.35433070866141736" header="0.51181102362204722" footer="0.35433070866141736"/>
  <pageSetup paperSize="9" scale="48" orientation="landscape" horizontalDpi="4294967293" verticalDpi="4294967293" r:id="rId1"/>
  <headerFooter alignWithMargins="0"/>
  <rowBreaks count="1" manualBreakCount="1">
    <brk id="73" max="1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U107"/>
  <sheetViews>
    <sheetView workbookViewId="0">
      <selection activeCell="N19" sqref="N19"/>
    </sheetView>
  </sheetViews>
  <sheetFormatPr defaultRowHeight="13.2" x14ac:dyDescent="0.25"/>
  <cols>
    <col min="1" max="1" width="1.88671875" customWidth="1"/>
    <col min="2" max="2" width="6.5546875" customWidth="1"/>
    <col min="3" max="3" width="8.5546875" customWidth="1"/>
    <col min="4" max="4" width="27" customWidth="1"/>
    <col min="5" max="5" width="14.5546875" customWidth="1"/>
    <col min="6" max="6" width="13.44140625" customWidth="1"/>
    <col min="7" max="8" width="9.6640625" customWidth="1"/>
    <col min="9" max="9" width="10.33203125" customWidth="1"/>
    <col min="10" max="10" width="8.5546875" customWidth="1"/>
    <col min="11" max="11" width="19.3320312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2:21" ht="17.399999999999999" x14ac:dyDescent="0.3">
      <c r="B2" s="152" t="s">
        <v>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2:21" ht="17.399999999999999" x14ac:dyDescent="0.3">
      <c r="B4" s="152" t="s">
        <v>481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2:21" ht="17.399999999999999" x14ac:dyDescent="0.3">
      <c r="B6" s="152" t="s">
        <v>482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2:21" ht="15.6" x14ac:dyDescent="0.3">
      <c r="B9" s="162" t="s">
        <v>163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2:21" x14ac:dyDescent="0.25">
      <c r="C10" s="153"/>
      <c r="D10" s="154"/>
      <c r="E10" s="154"/>
      <c r="F10" s="154"/>
      <c r="G10" s="154"/>
      <c r="H10" s="154"/>
      <c r="I10" s="154"/>
      <c r="J10" s="154"/>
      <c r="K10" s="155"/>
    </row>
    <row r="11" spans="2:21" ht="15.6" x14ac:dyDescent="0.3">
      <c r="B11" s="2"/>
      <c r="C11" s="175" t="s">
        <v>164</v>
      </c>
      <c r="D11" s="176"/>
      <c r="E11" s="176"/>
      <c r="F11" s="176"/>
      <c r="G11" s="176"/>
      <c r="H11" s="176"/>
      <c r="I11" s="176"/>
      <c r="J11" s="176"/>
      <c r="K11" s="177"/>
    </row>
    <row r="12" spans="2:21" x14ac:dyDescent="0.25">
      <c r="C12" s="5"/>
      <c r="K12" s="6"/>
    </row>
    <row r="13" spans="2:21" x14ac:dyDescent="0.25">
      <c r="C13" s="7" t="s">
        <v>22</v>
      </c>
      <c r="D13" s="7" t="s">
        <v>0</v>
      </c>
      <c r="E13" s="7" t="s">
        <v>1</v>
      </c>
      <c r="F13" s="7" t="s">
        <v>19</v>
      </c>
      <c r="G13" s="7" t="s">
        <v>23</v>
      </c>
      <c r="H13" s="7" t="s">
        <v>162</v>
      </c>
      <c r="I13" s="7" t="s">
        <v>20</v>
      </c>
      <c r="J13" s="7" t="s">
        <v>21</v>
      </c>
      <c r="K13" s="3" t="s">
        <v>11</v>
      </c>
    </row>
    <row r="14" spans="2:21" ht="15.6" x14ac:dyDescent="0.3">
      <c r="C14" s="8">
        <v>1</v>
      </c>
      <c r="D14" s="64"/>
      <c r="E14" s="7"/>
      <c r="F14" s="10"/>
      <c r="G14" s="11"/>
      <c r="H14" s="11"/>
      <c r="I14" s="11"/>
      <c r="J14" s="11"/>
      <c r="K14" s="24"/>
    </row>
    <row r="15" spans="2:21" ht="15.6" x14ac:dyDescent="0.3">
      <c r="C15" s="8">
        <v>2</v>
      </c>
      <c r="D15" s="64"/>
      <c r="E15" s="7"/>
      <c r="F15" s="10"/>
      <c r="G15" s="11"/>
      <c r="H15" s="11"/>
      <c r="I15" s="11"/>
      <c r="J15" s="11"/>
      <c r="K15" s="24"/>
    </row>
    <row r="16" spans="2:21" ht="15.6" x14ac:dyDescent="0.3">
      <c r="C16" s="8">
        <v>3</v>
      </c>
      <c r="D16" s="64"/>
      <c r="E16" s="7"/>
      <c r="F16" s="10"/>
      <c r="G16" s="11"/>
      <c r="H16" s="11"/>
      <c r="I16" s="11"/>
      <c r="J16" s="11"/>
      <c r="K16" s="24"/>
    </row>
    <row r="17" spans="3:11" ht="15.6" x14ac:dyDescent="0.3">
      <c r="C17" s="8">
        <v>4</v>
      </c>
      <c r="D17" s="64"/>
      <c r="E17" s="7"/>
      <c r="F17" s="10"/>
      <c r="G17" s="11"/>
      <c r="H17" s="11"/>
      <c r="I17" s="11"/>
      <c r="J17" s="11"/>
      <c r="K17" s="24"/>
    </row>
    <row r="18" spans="3:11" ht="15.6" x14ac:dyDescent="0.3">
      <c r="C18" s="8">
        <v>5</v>
      </c>
      <c r="D18" s="64"/>
      <c r="E18" s="7"/>
      <c r="F18" s="10"/>
      <c r="G18" s="11"/>
      <c r="H18" s="11"/>
      <c r="I18" s="11"/>
      <c r="J18" s="11"/>
      <c r="K18" s="24"/>
    </row>
    <row r="19" spans="3:11" ht="15.6" x14ac:dyDescent="0.3">
      <c r="C19" s="8">
        <v>6</v>
      </c>
      <c r="D19" s="64"/>
      <c r="E19" s="7"/>
      <c r="F19" s="10"/>
      <c r="G19" s="11"/>
      <c r="H19" s="11"/>
      <c r="I19" s="11"/>
      <c r="J19" s="11"/>
      <c r="K19" s="24"/>
    </row>
    <row r="20" spans="3:11" ht="15.6" x14ac:dyDescent="0.3">
      <c r="C20" s="8">
        <v>7</v>
      </c>
      <c r="D20" s="64"/>
      <c r="E20" s="7"/>
      <c r="F20" s="10"/>
      <c r="G20" s="11"/>
      <c r="H20" s="11"/>
      <c r="I20" s="11"/>
      <c r="J20" s="11"/>
      <c r="K20" s="24"/>
    </row>
    <row r="21" spans="3:11" ht="15.6" x14ac:dyDescent="0.3">
      <c r="C21" s="8">
        <v>8</v>
      </c>
      <c r="D21" s="64"/>
      <c r="E21" s="7"/>
      <c r="F21" s="10"/>
      <c r="G21" s="11"/>
      <c r="H21" s="11"/>
      <c r="I21" s="11"/>
      <c r="J21" s="11"/>
      <c r="K21" s="24"/>
    </row>
    <row r="22" spans="3:11" ht="15.6" x14ac:dyDescent="0.3">
      <c r="C22" s="8">
        <v>9</v>
      </c>
      <c r="D22" s="66"/>
      <c r="E22" s="7"/>
      <c r="F22" s="10"/>
      <c r="G22" s="11"/>
      <c r="H22" s="11"/>
      <c r="I22" s="11"/>
      <c r="J22" s="11"/>
      <c r="K22" s="24"/>
    </row>
    <row r="23" spans="3:11" ht="15.6" x14ac:dyDescent="0.3">
      <c r="C23" s="8">
        <v>10</v>
      </c>
      <c r="D23" s="64"/>
      <c r="E23" s="7"/>
      <c r="F23" s="10"/>
      <c r="G23" s="11"/>
      <c r="H23" s="11"/>
      <c r="I23" s="11"/>
      <c r="J23" s="11"/>
      <c r="K23" s="24"/>
    </row>
    <row r="24" spans="3:11" ht="15.6" x14ac:dyDescent="0.3">
      <c r="C24" s="8">
        <v>11</v>
      </c>
      <c r="D24" s="64"/>
      <c r="E24" s="7"/>
      <c r="F24" s="10"/>
      <c r="G24" s="11"/>
      <c r="H24" s="11"/>
      <c r="I24" s="11"/>
      <c r="J24" s="11"/>
      <c r="K24" s="24"/>
    </row>
    <row r="25" spans="3:11" ht="15.6" x14ac:dyDescent="0.3">
      <c r="C25" s="8">
        <v>12</v>
      </c>
      <c r="D25" s="64"/>
      <c r="E25" s="7"/>
      <c r="F25" s="10"/>
      <c r="G25" s="11"/>
      <c r="H25" s="11"/>
      <c r="I25" s="11"/>
      <c r="J25" s="11"/>
      <c r="K25" s="24"/>
    </row>
    <row r="26" spans="3:11" ht="15.6" x14ac:dyDescent="0.3">
      <c r="C26" s="8">
        <v>13</v>
      </c>
      <c r="D26" s="64"/>
      <c r="E26" s="7"/>
      <c r="F26" s="10"/>
      <c r="G26" s="11"/>
      <c r="H26" s="11"/>
      <c r="I26" s="11"/>
      <c r="J26" s="11"/>
      <c r="K26" s="24"/>
    </row>
    <row r="27" spans="3:11" ht="15.6" x14ac:dyDescent="0.3">
      <c r="C27" s="8">
        <v>14</v>
      </c>
      <c r="D27" s="64"/>
      <c r="E27" s="7"/>
      <c r="F27" s="10"/>
      <c r="G27" s="11"/>
      <c r="H27" s="11"/>
      <c r="I27" s="11"/>
      <c r="J27" s="11"/>
      <c r="K27" s="24"/>
    </row>
    <row r="28" spans="3:11" ht="15.6" x14ac:dyDescent="0.3">
      <c r="C28" s="8">
        <v>15</v>
      </c>
      <c r="D28" s="64"/>
      <c r="E28" s="7"/>
      <c r="F28" s="10"/>
      <c r="G28" s="11"/>
      <c r="H28" s="11"/>
      <c r="I28" s="11"/>
      <c r="J28" s="11"/>
      <c r="K28" s="24"/>
    </row>
    <row r="29" spans="3:11" ht="15.6" x14ac:dyDescent="0.3">
      <c r="C29" s="8">
        <v>16</v>
      </c>
      <c r="D29" s="64"/>
      <c r="E29" s="7"/>
      <c r="F29" s="10"/>
      <c r="G29" s="11"/>
      <c r="H29" s="11"/>
      <c r="I29" s="11"/>
      <c r="J29" s="11"/>
      <c r="K29" s="24"/>
    </row>
    <row r="30" spans="3:11" ht="15.6" x14ac:dyDescent="0.3">
      <c r="C30" s="8">
        <v>17</v>
      </c>
      <c r="D30" s="64"/>
      <c r="E30" s="7"/>
      <c r="F30" s="10"/>
      <c r="G30" s="11"/>
      <c r="H30" s="11"/>
      <c r="I30" s="11"/>
      <c r="J30" s="11"/>
      <c r="K30" s="24"/>
    </row>
    <row r="31" spans="3:11" ht="15.6" x14ac:dyDescent="0.3">
      <c r="C31" s="8">
        <v>18</v>
      </c>
      <c r="D31" s="64"/>
      <c r="E31" s="7"/>
      <c r="F31" s="10"/>
      <c r="G31" s="11"/>
      <c r="H31" s="11"/>
      <c r="I31" s="11"/>
      <c r="J31" s="11"/>
      <c r="K31" s="24"/>
    </row>
    <row r="32" spans="3:11" ht="15.6" x14ac:dyDescent="0.3">
      <c r="C32" s="8">
        <v>19</v>
      </c>
      <c r="D32" s="64"/>
      <c r="E32" s="7"/>
      <c r="F32" s="10"/>
      <c r="G32" s="11"/>
      <c r="H32" s="11"/>
      <c r="I32" s="11"/>
      <c r="J32" s="11"/>
      <c r="K32" s="24"/>
    </row>
    <row r="33" spans="3:11" ht="15.6" x14ac:dyDescent="0.3">
      <c r="C33" s="8">
        <v>20</v>
      </c>
      <c r="D33" s="64"/>
      <c r="E33" s="7"/>
      <c r="F33" s="10"/>
      <c r="G33" s="11"/>
      <c r="H33" s="11"/>
      <c r="I33" s="11"/>
      <c r="J33" s="11"/>
      <c r="K33" s="24"/>
    </row>
    <row r="34" spans="3:11" ht="15.6" x14ac:dyDescent="0.3">
      <c r="C34" s="8">
        <v>21</v>
      </c>
      <c r="D34" s="64"/>
      <c r="E34" s="7"/>
      <c r="F34" s="10"/>
      <c r="G34" s="11"/>
      <c r="H34" s="11"/>
      <c r="I34" s="11"/>
      <c r="J34" s="11"/>
      <c r="K34" s="24"/>
    </row>
    <row r="35" spans="3:11" ht="15.6" x14ac:dyDescent="0.3">
      <c r="C35" s="8">
        <v>22</v>
      </c>
      <c r="D35" s="64"/>
      <c r="E35" s="7"/>
      <c r="F35" s="10"/>
      <c r="G35" s="11"/>
      <c r="H35" s="11"/>
      <c r="I35" s="11"/>
      <c r="J35" s="11"/>
      <c r="K35" s="24"/>
    </row>
    <row r="36" spans="3:11" ht="15.6" x14ac:dyDescent="0.3">
      <c r="C36" s="8">
        <v>23</v>
      </c>
      <c r="D36" s="64"/>
      <c r="E36" s="7"/>
      <c r="F36" s="10"/>
      <c r="G36" s="11"/>
      <c r="H36" s="11"/>
      <c r="I36" s="11"/>
      <c r="J36" s="11"/>
      <c r="K36" s="24"/>
    </row>
    <row r="37" spans="3:11" ht="15.6" x14ac:dyDescent="0.3">
      <c r="C37" s="8">
        <v>24</v>
      </c>
      <c r="D37" s="64"/>
      <c r="E37" s="7"/>
      <c r="F37" s="10"/>
      <c r="G37" s="11"/>
      <c r="H37" s="11"/>
      <c r="I37" s="11"/>
      <c r="J37" s="11"/>
      <c r="K37" s="24"/>
    </row>
    <row r="38" spans="3:11" ht="15.6" x14ac:dyDescent="0.3">
      <c r="C38" s="8">
        <v>25</v>
      </c>
      <c r="D38" s="64"/>
      <c r="E38" s="7"/>
      <c r="F38" s="10"/>
      <c r="G38" s="11"/>
      <c r="H38" s="11"/>
      <c r="I38" s="11"/>
      <c r="J38" s="11"/>
      <c r="K38" s="24"/>
    </row>
    <row r="39" spans="3:11" ht="15.6" x14ac:dyDescent="0.3">
      <c r="C39" s="8">
        <v>26</v>
      </c>
      <c r="D39" s="64"/>
      <c r="E39" s="7"/>
      <c r="F39" s="10"/>
      <c r="G39" s="11"/>
      <c r="H39" s="11"/>
      <c r="I39" s="11"/>
      <c r="J39" s="11"/>
      <c r="K39" s="24"/>
    </row>
    <row r="40" spans="3:11" ht="15.6" x14ac:dyDescent="0.3">
      <c r="C40" s="8">
        <v>27</v>
      </c>
      <c r="D40" s="64"/>
      <c r="E40" s="7"/>
      <c r="F40" s="10"/>
      <c r="G40" s="11"/>
      <c r="H40" s="11"/>
      <c r="I40" s="11"/>
      <c r="J40" s="11"/>
      <c r="K40" s="24"/>
    </row>
    <row r="41" spans="3:11" ht="15.6" x14ac:dyDescent="0.3">
      <c r="C41" s="8">
        <v>28</v>
      </c>
      <c r="D41" s="64"/>
      <c r="E41" s="7"/>
      <c r="F41" s="10"/>
      <c r="G41" s="11"/>
      <c r="H41" s="11"/>
      <c r="I41" s="11"/>
      <c r="J41" s="11"/>
      <c r="K41" s="24"/>
    </row>
    <row r="42" spans="3:11" ht="15.6" x14ac:dyDescent="0.3">
      <c r="C42" s="8">
        <v>29</v>
      </c>
      <c r="D42" s="64"/>
      <c r="E42" s="7"/>
      <c r="F42" s="10"/>
      <c r="G42" s="11"/>
      <c r="H42" s="11"/>
      <c r="I42" s="11"/>
      <c r="J42" s="11"/>
      <c r="K42" s="24"/>
    </row>
    <row r="43" spans="3:11" ht="15.6" x14ac:dyDescent="0.3">
      <c r="C43" s="8">
        <v>30</v>
      </c>
      <c r="D43" s="64"/>
      <c r="E43" s="7"/>
      <c r="F43" s="10"/>
      <c r="G43" s="11"/>
      <c r="H43" s="11"/>
      <c r="I43" s="11"/>
      <c r="J43" s="11"/>
      <c r="K43" s="24"/>
    </row>
    <row r="44" spans="3:11" ht="15.6" x14ac:dyDescent="0.3">
      <c r="C44" s="8">
        <v>31</v>
      </c>
      <c r="D44" s="64"/>
      <c r="E44" s="7"/>
      <c r="F44" s="10"/>
      <c r="G44" s="11"/>
      <c r="H44" s="11"/>
      <c r="I44" s="11"/>
      <c r="J44" s="11"/>
      <c r="K44" s="24"/>
    </row>
    <row r="45" spans="3:11" ht="15.6" x14ac:dyDescent="0.3">
      <c r="C45" s="8">
        <v>32</v>
      </c>
      <c r="D45" s="64"/>
      <c r="E45" s="7"/>
      <c r="F45" s="10"/>
      <c r="G45" s="11"/>
      <c r="H45" s="11"/>
      <c r="I45" s="11"/>
      <c r="J45" s="11"/>
      <c r="K45" s="24"/>
    </row>
    <row r="46" spans="3:11" ht="15.6" x14ac:dyDescent="0.3">
      <c r="C46" s="8">
        <v>33</v>
      </c>
      <c r="D46" s="64"/>
      <c r="E46" s="7"/>
      <c r="F46" s="10"/>
      <c r="G46" s="11"/>
      <c r="H46" s="11"/>
      <c r="I46" s="11"/>
      <c r="J46" s="11"/>
      <c r="K46" s="24"/>
    </row>
    <row r="47" spans="3:11" ht="15.6" x14ac:dyDescent="0.3">
      <c r="C47" s="8">
        <v>34</v>
      </c>
      <c r="D47" s="64"/>
      <c r="E47" s="7"/>
      <c r="F47" s="10"/>
      <c r="G47" s="11"/>
      <c r="H47" s="11"/>
      <c r="I47" s="11"/>
      <c r="J47" s="11"/>
      <c r="K47" s="24"/>
    </row>
    <row r="48" spans="3:11" ht="15.6" x14ac:dyDescent="0.3">
      <c r="C48" s="8">
        <v>35</v>
      </c>
      <c r="D48" s="64"/>
      <c r="E48" s="7"/>
      <c r="F48" s="10"/>
      <c r="G48" s="11"/>
      <c r="H48" s="11"/>
      <c r="I48" s="11"/>
      <c r="J48" s="11"/>
      <c r="K48" s="24"/>
    </row>
    <row r="49" spans="3:11" ht="15.6" x14ac:dyDescent="0.3">
      <c r="C49" s="8">
        <v>36</v>
      </c>
      <c r="D49" s="64"/>
      <c r="E49" s="7"/>
      <c r="F49" s="10"/>
      <c r="G49" s="11"/>
      <c r="H49" s="11"/>
      <c r="I49" s="11"/>
      <c r="J49" s="11"/>
      <c r="K49" s="24"/>
    </row>
    <row r="50" spans="3:11" ht="15.6" x14ac:dyDescent="0.3">
      <c r="C50" s="8">
        <v>37</v>
      </c>
      <c r="D50" s="64"/>
      <c r="E50" s="7"/>
      <c r="F50" s="10"/>
      <c r="G50" s="11"/>
      <c r="H50" s="11"/>
      <c r="I50" s="11"/>
      <c r="J50" s="11"/>
      <c r="K50" s="24"/>
    </row>
    <row r="51" spans="3:11" ht="15.6" x14ac:dyDescent="0.3">
      <c r="C51" s="8">
        <v>38</v>
      </c>
      <c r="D51" s="64"/>
      <c r="E51" s="7"/>
      <c r="F51" s="10"/>
      <c r="G51" s="11"/>
      <c r="H51" s="11"/>
      <c r="I51" s="11"/>
      <c r="J51" s="11"/>
      <c r="K51" s="24"/>
    </row>
    <row r="52" spans="3:11" ht="15.6" x14ac:dyDescent="0.3">
      <c r="C52" s="8">
        <v>39</v>
      </c>
      <c r="D52" s="64"/>
      <c r="E52" s="7"/>
      <c r="F52" s="10"/>
      <c r="G52" s="11"/>
      <c r="H52" s="11"/>
      <c r="I52" s="11"/>
      <c r="J52" s="11"/>
      <c r="K52" s="24"/>
    </row>
    <row r="53" spans="3:11" ht="15.6" x14ac:dyDescent="0.3">
      <c r="C53" s="8">
        <v>40</v>
      </c>
      <c r="D53" s="64"/>
      <c r="E53" s="7"/>
      <c r="F53" s="145"/>
      <c r="G53" s="11"/>
      <c r="H53" s="11"/>
      <c r="I53" s="11"/>
      <c r="J53" s="11"/>
      <c r="K53" s="24"/>
    </row>
    <row r="54" spans="3:11" ht="15.6" x14ac:dyDescent="0.3">
      <c r="C54" s="8">
        <v>41</v>
      </c>
      <c r="D54" s="64"/>
      <c r="E54" s="7"/>
      <c r="F54" s="10"/>
      <c r="G54" s="11"/>
      <c r="H54" s="11"/>
      <c r="I54" s="11"/>
      <c r="J54" s="11"/>
      <c r="K54" s="24"/>
    </row>
    <row r="55" spans="3:11" ht="15.6" x14ac:dyDescent="0.3">
      <c r="C55" s="8">
        <v>42</v>
      </c>
      <c r="D55" s="64"/>
      <c r="E55" s="7"/>
      <c r="F55" s="10"/>
      <c r="G55" s="11"/>
      <c r="H55" s="11"/>
      <c r="I55" s="11"/>
      <c r="J55" s="11"/>
      <c r="K55" s="24"/>
    </row>
    <row r="56" spans="3:11" ht="15.6" x14ac:dyDescent="0.3">
      <c r="C56" s="8">
        <v>43</v>
      </c>
      <c r="D56" s="64"/>
      <c r="E56" s="7"/>
      <c r="F56" s="10"/>
      <c r="G56" s="11"/>
      <c r="H56" s="11"/>
      <c r="I56" s="11"/>
      <c r="J56" s="11"/>
      <c r="K56" s="24"/>
    </row>
    <row r="57" spans="3:11" ht="15.6" x14ac:dyDescent="0.3">
      <c r="C57" s="8">
        <v>44</v>
      </c>
      <c r="D57" s="64"/>
      <c r="E57" s="7"/>
      <c r="F57" s="10"/>
      <c r="G57" s="11"/>
      <c r="H57" s="11"/>
      <c r="I57" s="11"/>
      <c r="J57" s="11"/>
      <c r="K57" s="24"/>
    </row>
    <row r="58" spans="3:11" ht="15.6" x14ac:dyDescent="0.3">
      <c r="C58" s="8">
        <v>45</v>
      </c>
      <c r="D58" s="64"/>
      <c r="E58" s="7"/>
      <c r="F58" s="10"/>
      <c r="G58" s="11"/>
      <c r="H58" s="11"/>
      <c r="I58" s="11"/>
      <c r="J58" s="11"/>
      <c r="K58" s="24"/>
    </row>
    <row r="59" spans="3:11" ht="15.6" x14ac:dyDescent="0.3">
      <c r="C59" s="8">
        <v>46</v>
      </c>
      <c r="D59" s="64"/>
      <c r="E59" s="7"/>
      <c r="F59" s="10"/>
      <c r="G59" s="11"/>
      <c r="H59" s="11"/>
      <c r="I59" s="11"/>
      <c r="J59" s="11"/>
      <c r="K59" s="24"/>
    </row>
    <row r="60" spans="3:11" ht="15.6" x14ac:dyDescent="0.3">
      <c r="C60" s="8">
        <v>47</v>
      </c>
      <c r="D60" s="64"/>
      <c r="E60" s="7"/>
      <c r="F60" s="10"/>
      <c r="G60" s="11"/>
      <c r="H60" s="11"/>
      <c r="I60" s="11"/>
      <c r="J60" s="11"/>
      <c r="K60" s="24"/>
    </row>
    <row r="61" spans="3:11" ht="15.6" x14ac:dyDescent="0.3">
      <c r="C61" s="8">
        <v>48</v>
      </c>
      <c r="D61" s="64"/>
      <c r="E61" s="7"/>
      <c r="F61" s="10"/>
      <c r="G61" s="11"/>
      <c r="H61" s="11"/>
      <c r="I61" s="11"/>
      <c r="J61" s="11"/>
      <c r="K61" s="24"/>
    </row>
    <row r="62" spans="3:11" ht="15.6" x14ac:dyDescent="0.3">
      <c r="C62" s="8">
        <v>49</v>
      </c>
      <c r="D62" s="64"/>
      <c r="E62" s="7"/>
      <c r="F62" s="10"/>
      <c r="G62" s="11"/>
      <c r="H62" s="11"/>
      <c r="I62" s="11"/>
      <c r="J62" s="11"/>
      <c r="K62" s="24"/>
    </row>
    <row r="63" spans="3:11" ht="15.6" x14ac:dyDescent="0.3">
      <c r="C63" s="8">
        <v>50</v>
      </c>
      <c r="D63" s="64"/>
      <c r="E63" s="7"/>
      <c r="F63" s="10"/>
      <c r="G63" s="11"/>
      <c r="H63" s="11"/>
      <c r="I63" s="11"/>
      <c r="J63" s="11"/>
      <c r="K63" s="24"/>
    </row>
    <row r="64" spans="3:11" ht="15.6" x14ac:dyDescent="0.3">
      <c r="C64" s="8">
        <v>51</v>
      </c>
      <c r="D64" s="64"/>
      <c r="E64" s="7"/>
      <c r="F64" s="10"/>
      <c r="G64" s="11"/>
      <c r="H64" s="11"/>
      <c r="I64" s="11"/>
      <c r="J64" s="11"/>
      <c r="K64" s="24"/>
    </row>
    <row r="65" spans="3:11" ht="15.6" x14ac:dyDescent="0.3">
      <c r="C65" s="8">
        <v>52</v>
      </c>
      <c r="D65" s="64"/>
      <c r="E65" s="7"/>
      <c r="F65" s="10"/>
      <c r="G65" s="11"/>
      <c r="H65" s="11"/>
      <c r="I65" s="11"/>
      <c r="J65" s="11"/>
      <c r="K65" s="24"/>
    </row>
    <row r="66" spans="3:11" ht="15.6" x14ac:dyDescent="0.3">
      <c r="C66" s="8">
        <v>53</v>
      </c>
      <c r="D66" s="64"/>
      <c r="E66" s="7"/>
      <c r="F66" s="10"/>
      <c r="G66" s="11"/>
      <c r="H66" s="11"/>
      <c r="I66" s="11"/>
      <c r="J66" s="11"/>
      <c r="K66" s="24"/>
    </row>
    <row r="67" spans="3:11" ht="15.6" x14ac:dyDescent="0.3">
      <c r="C67" s="8">
        <v>54</v>
      </c>
      <c r="D67" s="64"/>
      <c r="E67" s="7"/>
      <c r="F67" s="10"/>
      <c r="G67" s="11"/>
      <c r="H67" s="11"/>
      <c r="I67" s="11"/>
      <c r="J67" s="11"/>
      <c r="K67" s="24"/>
    </row>
    <row r="68" spans="3:11" ht="15.6" x14ac:dyDescent="0.3">
      <c r="C68" s="8">
        <v>55</v>
      </c>
      <c r="D68" s="64"/>
      <c r="E68" s="7"/>
      <c r="F68" s="10"/>
      <c r="G68" s="11"/>
      <c r="H68" s="11"/>
      <c r="I68" s="11"/>
      <c r="J68" s="11"/>
      <c r="K68" s="24"/>
    </row>
    <row r="69" spans="3:11" ht="15.6" x14ac:dyDescent="0.3">
      <c r="C69" s="8">
        <v>56</v>
      </c>
      <c r="D69" s="64"/>
      <c r="E69" s="7"/>
      <c r="F69" s="10"/>
      <c r="G69" s="11"/>
      <c r="H69" s="11"/>
      <c r="I69" s="11"/>
      <c r="J69" s="11"/>
      <c r="K69" s="24"/>
    </row>
    <row r="70" spans="3:11" ht="15.6" x14ac:dyDescent="0.3">
      <c r="C70" s="8">
        <v>57</v>
      </c>
      <c r="D70" s="64"/>
      <c r="E70" s="7"/>
      <c r="F70" s="10"/>
      <c r="G70" s="11"/>
      <c r="H70" s="11"/>
      <c r="I70" s="11"/>
      <c r="J70" s="11"/>
      <c r="K70" s="24"/>
    </row>
    <row r="71" spans="3:11" ht="15.6" x14ac:dyDescent="0.3">
      <c r="C71" s="8">
        <v>58</v>
      </c>
      <c r="D71" s="64"/>
      <c r="E71" s="7"/>
      <c r="F71" s="10"/>
      <c r="G71" s="11"/>
      <c r="H71" s="11"/>
      <c r="I71" s="11"/>
      <c r="J71" s="11"/>
      <c r="K71" s="24"/>
    </row>
    <row r="72" spans="3:11" ht="15.6" x14ac:dyDescent="0.3">
      <c r="C72" s="8">
        <v>59</v>
      </c>
      <c r="D72" s="64"/>
      <c r="E72" s="7"/>
      <c r="F72" s="10"/>
      <c r="G72" s="11"/>
      <c r="H72" s="11"/>
      <c r="I72" s="11"/>
      <c r="J72" s="11"/>
      <c r="K72" s="24"/>
    </row>
    <row r="73" spans="3:11" ht="15.6" x14ac:dyDescent="0.3">
      <c r="C73" s="8">
        <v>60</v>
      </c>
      <c r="D73" s="64"/>
      <c r="E73" s="7"/>
      <c r="F73" s="10"/>
      <c r="G73" s="11"/>
      <c r="H73" s="11"/>
      <c r="I73" s="11"/>
      <c r="J73" s="11"/>
      <c r="K73" s="24"/>
    </row>
    <row r="74" spans="3:11" ht="15.6" x14ac:dyDescent="0.3">
      <c r="C74" s="8">
        <v>61</v>
      </c>
      <c r="D74" s="64"/>
      <c r="E74" s="7"/>
      <c r="F74" s="10"/>
      <c r="G74" s="11"/>
      <c r="H74" s="11"/>
      <c r="I74" s="11"/>
      <c r="J74" s="11"/>
      <c r="K74" s="24"/>
    </row>
    <row r="75" spans="3:11" ht="15.6" x14ac:dyDescent="0.3">
      <c r="C75" s="8">
        <v>62</v>
      </c>
      <c r="D75" s="64"/>
      <c r="E75" s="7"/>
      <c r="F75" s="10"/>
      <c r="G75" s="11"/>
      <c r="H75" s="11"/>
      <c r="I75" s="11"/>
      <c r="J75" s="11"/>
      <c r="K75" s="24"/>
    </row>
    <row r="76" spans="3:11" ht="15.6" x14ac:dyDescent="0.3">
      <c r="C76" s="8">
        <v>63</v>
      </c>
      <c r="D76" s="64"/>
      <c r="E76" s="7"/>
      <c r="F76" s="10"/>
      <c r="G76" s="11"/>
      <c r="H76" s="11"/>
      <c r="I76" s="11"/>
      <c r="J76" s="11"/>
      <c r="K76" s="24"/>
    </row>
    <row r="77" spans="3:11" ht="15.6" x14ac:dyDescent="0.3">
      <c r="C77" s="8">
        <v>64</v>
      </c>
      <c r="D77" s="64"/>
      <c r="E77" s="7"/>
      <c r="F77" s="10"/>
      <c r="G77" s="11"/>
      <c r="H77" s="11"/>
      <c r="I77" s="11"/>
      <c r="J77" s="11"/>
      <c r="K77" s="24"/>
    </row>
    <row r="78" spans="3:11" ht="15.6" x14ac:dyDescent="0.3">
      <c r="C78" s="8">
        <v>65</v>
      </c>
      <c r="D78" s="64"/>
      <c r="E78" s="7"/>
      <c r="F78" s="10"/>
      <c r="G78" s="11"/>
      <c r="H78" s="11"/>
      <c r="I78" s="11"/>
      <c r="J78" s="11"/>
      <c r="K78" s="24"/>
    </row>
    <row r="79" spans="3:11" ht="15.6" x14ac:dyDescent="0.3">
      <c r="C79" s="8">
        <v>66</v>
      </c>
      <c r="D79" s="64"/>
      <c r="E79" s="7"/>
      <c r="F79" s="10"/>
      <c r="G79" s="11"/>
      <c r="H79" s="11"/>
      <c r="I79" s="11"/>
      <c r="J79" s="11"/>
      <c r="K79" s="24"/>
    </row>
    <row r="80" spans="3:11" ht="15.6" x14ac:dyDescent="0.3">
      <c r="C80" s="8">
        <v>67</v>
      </c>
      <c r="D80" s="64"/>
      <c r="E80" s="7"/>
      <c r="F80" s="10"/>
      <c r="G80" s="11"/>
      <c r="H80" s="11"/>
      <c r="I80" s="11"/>
      <c r="J80" s="11"/>
      <c r="K80" s="24"/>
    </row>
    <row r="81" spans="3:11" ht="15.6" x14ac:dyDescent="0.3">
      <c r="C81" s="8">
        <v>68</v>
      </c>
      <c r="D81" s="64"/>
      <c r="E81" s="7"/>
      <c r="F81" s="10"/>
      <c r="G81" s="11"/>
      <c r="H81" s="11"/>
      <c r="I81" s="11"/>
      <c r="J81" s="11"/>
      <c r="K81" s="24"/>
    </row>
    <row r="82" spans="3:11" ht="15.6" x14ac:dyDescent="0.3">
      <c r="C82" s="8">
        <v>69</v>
      </c>
      <c r="D82" s="64"/>
      <c r="E82" s="7"/>
      <c r="F82" s="10"/>
      <c r="G82" s="11"/>
      <c r="H82" s="11"/>
      <c r="I82" s="11"/>
      <c r="J82" s="11"/>
      <c r="K82" s="24"/>
    </row>
    <row r="83" spans="3:11" ht="15.6" x14ac:dyDescent="0.3">
      <c r="C83" s="8">
        <v>70</v>
      </c>
      <c r="D83" s="64"/>
      <c r="E83" s="7"/>
      <c r="F83" s="10"/>
      <c r="G83" s="11"/>
      <c r="H83" s="11"/>
      <c r="I83" s="11"/>
      <c r="J83" s="11"/>
      <c r="K83" s="24"/>
    </row>
    <row r="84" spans="3:11" ht="15.6" x14ac:dyDescent="0.3">
      <c r="C84" s="8">
        <v>71</v>
      </c>
      <c r="D84" s="64"/>
      <c r="E84" s="7"/>
      <c r="F84" s="10"/>
      <c r="G84" s="11"/>
      <c r="H84" s="11"/>
      <c r="I84" s="11"/>
      <c r="J84" s="11"/>
      <c r="K84" s="24"/>
    </row>
    <row r="85" spans="3:11" ht="15.6" x14ac:dyDescent="0.3">
      <c r="C85" s="8">
        <v>72</v>
      </c>
      <c r="D85" s="64"/>
      <c r="E85" s="7"/>
      <c r="F85" s="10"/>
      <c r="G85" s="11"/>
      <c r="H85" s="11"/>
      <c r="I85" s="11"/>
      <c r="J85" s="11"/>
      <c r="K85" s="24"/>
    </row>
    <row r="86" spans="3:11" ht="15.6" x14ac:dyDescent="0.3">
      <c r="C86" s="8">
        <v>73</v>
      </c>
      <c r="D86" s="64"/>
      <c r="E86" s="7"/>
      <c r="F86" s="10"/>
      <c r="G86" s="11"/>
      <c r="H86" s="11"/>
      <c r="I86" s="11"/>
      <c r="J86" s="11"/>
      <c r="K86" s="24"/>
    </row>
    <row r="87" spans="3:11" ht="15.6" x14ac:dyDescent="0.3">
      <c r="C87" s="8">
        <v>74</v>
      </c>
      <c r="D87" s="64"/>
      <c r="E87" s="7"/>
      <c r="F87" s="10"/>
      <c r="G87" s="11"/>
      <c r="H87" s="11"/>
      <c r="I87" s="11"/>
      <c r="J87" s="11"/>
      <c r="K87" s="24"/>
    </row>
    <row r="88" spans="3:11" ht="15.6" x14ac:dyDescent="0.3">
      <c r="C88" s="8">
        <v>75</v>
      </c>
      <c r="D88" s="64"/>
      <c r="E88" s="7"/>
      <c r="F88" s="10"/>
      <c r="G88" s="11"/>
      <c r="H88" s="11"/>
      <c r="I88" s="11"/>
      <c r="J88" s="11"/>
      <c r="K88" s="24"/>
    </row>
    <row r="89" spans="3:11" ht="15.6" x14ac:dyDescent="0.3">
      <c r="C89" s="8">
        <v>76</v>
      </c>
      <c r="D89" s="64"/>
      <c r="E89" s="7"/>
      <c r="F89" s="10"/>
      <c r="G89" s="11"/>
      <c r="H89" s="11"/>
      <c r="I89" s="11"/>
      <c r="J89" s="11"/>
      <c r="K89" s="24"/>
    </row>
    <row r="90" spans="3:11" ht="15.6" x14ac:dyDescent="0.3">
      <c r="C90" s="8">
        <v>77</v>
      </c>
      <c r="D90" s="64"/>
      <c r="E90" s="7"/>
      <c r="F90" s="10"/>
      <c r="G90" s="11"/>
      <c r="H90" s="11"/>
      <c r="I90" s="11"/>
      <c r="J90" s="11"/>
      <c r="K90" s="24"/>
    </row>
    <row r="91" spans="3:11" ht="15.6" x14ac:dyDescent="0.3">
      <c r="C91" s="8">
        <v>78</v>
      </c>
      <c r="D91" s="64"/>
      <c r="E91" s="7"/>
      <c r="F91" s="10"/>
      <c r="G91" s="11"/>
      <c r="H91" s="11"/>
      <c r="I91" s="11"/>
      <c r="J91" s="11"/>
      <c r="K91" s="24"/>
    </row>
    <row r="92" spans="3:11" ht="15.6" x14ac:dyDescent="0.3">
      <c r="C92" s="8">
        <v>79</v>
      </c>
      <c r="D92" s="64"/>
      <c r="E92" s="7"/>
      <c r="F92" s="10"/>
      <c r="G92" s="11"/>
      <c r="H92" s="11"/>
      <c r="I92" s="11"/>
      <c r="J92" s="11"/>
      <c r="K92" s="24"/>
    </row>
    <row r="93" spans="3:11" ht="15.6" x14ac:dyDescent="0.3">
      <c r="C93" s="8">
        <v>80</v>
      </c>
      <c r="D93" s="64"/>
      <c r="E93" s="7"/>
      <c r="F93" s="10"/>
      <c r="G93" s="11"/>
      <c r="H93" s="11"/>
      <c r="I93" s="11"/>
      <c r="J93" s="11"/>
      <c r="K93" s="24"/>
    </row>
    <row r="94" spans="3:11" ht="15.6" x14ac:dyDescent="0.3">
      <c r="C94" s="8">
        <v>81</v>
      </c>
      <c r="D94" s="64"/>
      <c r="E94" s="7"/>
      <c r="F94" s="10"/>
      <c r="G94" s="11"/>
      <c r="H94" s="11"/>
      <c r="I94" s="11"/>
      <c r="J94" s="11"/>
      <c r="K94" s="24"/>
    </row>
    <row r="95" spans="3:11" ht="15.6" x14ac:dyDescent="0.3">
      <c r="C95" s="8">
        <v>82</v>
      </c>
      <c r="D95" s="64"/>
      <c r="E95" s="7"/>
      <c r="F95" s="10"/>
      <c r="G95" s="11"/>
      <c r="H95" s="11"/>
      <c r="I95" s="11"/>
      <c r="J95" s="11"/>
      <c r="K95" s="24"/>
    </row>
    <row r="96" spans="3:11" ht="15.6" x14ac:dyDescent="0.3">
      <c r="C96" s="8">
        <v>83</v>
      </c>
      <c r="D96" s="64"/>
      <c r="E96" s="7"/>
      <c r="F96" s="10"/>
      <c r="G96" s="11"/>
      <c r="H96" s="11"/>
      <c r="I96" s="11"/>
      <c r="J96" s="11"/>
      <c r="K96" s="24"/>
    </row>
    <row r="97" spans="3:11" ht="15.6" x14ac:dyDescent="0.3">
      <c r="C97" s="8">
        <v>84</v>
      </c>
      <c r="D97" s="64"/>
      <c r="E97" s="7"/>
      <c r="F97" s="10"/>
      <c r="G97" s="11"/>
      <c r="H97" s="11"/>
      <c r="I97" s="11"/>
      <c r="J97" s="11"/>
      <c r="K97" s="24"/>
    </row>
    <row r="98" spans="3:11" ht="15.6" x14ac:dyDescent="0.3">
      <c r="C98" s="8">
        <v>85</v>
      </c>
      <c r="D98" s="64"/>
      <c r="E98" s="7"/>
      <c r="F98" s="10"/>
      <c r="G98" s="11"/>
      <c r="H98" s="11"/>
      <c r="I98" s="11"/>
      <c r="J98" s="11"/>
      <c r="K98" s="24"/>
    </row>
    <row r="99" spans="3:11" ht="15.6" x14ac:dyDescent="0.3">
      <c r="C99" s="8">
        <v>86</v>
      </c>
      <c r="D99" s="64"/>
      <c r="E99" s="7"/>
      <c r="F99" s="10"/>
      <c r="G99" s="11"/>
      <c r="H99" s="11"/>
      <c r="I99" s="11"/>
      <c r="J99" s="11"/>
      <c r="K99" s="24"/>
    </row>
    <row r="100" spans="3:11" ht="15.6" x14ac:dyDescent="0.3">
      <c r="C100" s="8">
        <v>87</v>
      </c>
      <c r="D100" s="64"/>
      <c r="E100" s="7"/>
      <c r="F100" s="10"/>
      <c r="G100" s="11"/>
      <c r="H100" s="11"/>
      <c r="I100" s="11"/>
      <c r="J100" s="11"/>
      <c r="K100" s="24"/>
    </row>
    <row r="101" spans="3:11" ht="15.6" x14ac:dyDescent="0.3">
      <c r="C101" s="8">
        <v>88</v>
      </c>
      <c r="D101" s="64"/>
      <c r="E101" s="7"/>
      <c r="F101" s="10"/>
      <c r="G101" s="11"/>
      <c r="H101" s="11"/>
      <c r="I101" s="11"/>
      <c r="J101" s="11"/>
      <c r="K101" s="24"/>
    </row>
    <row r="102" spans="3:11" ht="15.6" x14ac:dyDescent="0.3">
      <c r="C102" s="8">
        <v>89</v>
      </c>
      <c r="D102" s="64"/>
      <c r="E102" s="7"/>
      <c r="F102" s="10"/>
      <c r="G102" s="11"/>
      <c r="H102" s="11"/>
      <c r="I102" s="11"/>
      <c r="J102" s="11"/>
      <c r="K102" s="24"/>
    </row>
    <row r="103" spans="3:11" ht="15.6" x14ac:dyDescent="0.3">
      <c r="C103" s="8">
        <v>90</v>
      </c>
      <c r="D103" s="64"/>
      <c r="E103" s="7"/>
      <c r="F103" s="10"/>
      <c r="G103" s="11"/>
      <c r="H103" s="11"/>
      <c r="I103" s="11"/>
      <c r="J103" s="11"/>
      <c r="K103" s="24"/>
    </row>
    <row r="104" spans="3:11" ht="15.6" x14ac:dyDescent="0.3">
      <c r="C104" s="8">
        <v>91</v>
      </c>
      <c r="D104" s="64"/>
      <c r="E104" s="7"/>
      <c r="F104" s="10"/>
      <c r="G104" s="11"/>
      <c r="H104" s="11"/>
      <c r="I104" s="11"/>
      <c r="J104" s="11"/>
      <c r="K104" s="24"/>
    </row>
    <row r="105" spans="3:11" ht="15.6" x14ac:dyDescent="0.3">
      <c r="C105" s="8">
        <v>92</v>
      </c>
      <c r="D105" s="64"/>
      <c r="E105" s="7"/>
      <c r="F105" s="10"/>
      <c r="G105" s="11"/>
      <c r="H105" s="11"/>
      <c r="I105" s="11"/>
      <c r="J105" s="11"/>
      <c r="K105" s="24"/>
    </row>
    <row r="106" spans="3:11" ht="15.6" x14ac:dyDescent="0.3">
      <c r="C106" s="8">
        <v>93</v>
      </c>
      <c r="D106" s="64"/>
      <c r="E106" s="7"/>
      <c r="F106" s="10"/>
      <c r="G106" s="11"/>
      <c r="H106" s="11"/>
      <c r="I106" s="11"/>
      <c r="J106" s="11"/>
      <c r="K106" s="24"/>
    </row>
    <row r="107" spans="3:11" ht="15.6" x14ac:dyDescent="0.3">
      <c r="C107" s="8">
        <v>94</v>
      </c>
      <c r="D107" s="64"/>
      <c r="E107" s="7"/>
      <c r="F107" s="10"/>
      <c r="G107" s="11"/>
      <c r="H107" s="11"/>
      <c r="I107" s="11"/>
      <c r="J107" s="11"/>
      <c r="K107" s="24"/>
    </row>
  </sheetData>
  <sortState xmlns:xlrd2="http://schemas.microsoft.com/office/spreadsheetml/2017/richdata2" ref="D14:K107">
    <sortCondition descending="1" ref="K14:K107"/>
  </sortState>
  <mergeCells count="6">
    <mergeCell ref="C11:K11"/>
    <mergeCell ref="B2:O2"/>
    <mergeCell ref="B4:O4"/>
    <mergeCell ref="B6:O6"/>
    <mergeCell ref="B9:O9"/>
    <mergeCell ref="C10:K10"/>
  </mergeCells>
  <pageMargins left="0.19685039370078741" right="0.2" top="0.51181102362204722" bottom="0.35433070866141736" header="0.51181102362204722" footer="0.35433070866141736"/>
  <pageSetup paperSize="9" scale="48" orientation="landscape" horizontalDpi="4294967293" verticalDpi="4294967293" r:id="rId1"/>
  <headerFooter alignWithMargins="0"/>
  <rowBreaks count="1" manualBreakCount="1">
    <brk id="7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93"/>
  <sheetViews>
    <sheetView topLeftCell="A16" workbookViewId="0">
      <selection activeCell="G78" sqref="G78"/>
    </sheetView>
  </sheetViews>
  <sheetFormatPr defaultRowHeight="13.2" x14ac:dyDescent="0.25"/>
  <cols>
    <col min="1" max="1" width="1.88671875" customWidth="1"/>
    <col min="2" max="2" width="6.5546875" customWidth="1"/>
    <col min="3" max="3" width="24.6640625" customWidth="1"/>
    <col min="4" max="4" width="7.6640625" customWidth="1"/>
    <col min="5" max="8" width="9.6640625" customWidth="1"/>
    <col min="9" max="9" width="10.33203125" customWidth="1"/>
    <col min="10" max="10" width="8.554687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1:21" ht="17.399999999999999" x14ac:dyDescent="0.3">
      <c r="B2" s="152" t="s">
        <v>13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21" ht="17.399999999999999" x14ac:dyDescent="0.3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21" ht="17.399999999999999" x14ac:dyDescent="0.3">
      <c r="B6" s="152" t="s">
        <v>207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1:21" ht="15.6" x14ac:dyDescent="0.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1:2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"/>
      <c r="Q10" s="1"/>
      <c r="R10" s="1"/>
      <c r="S10" s="1"/>
      <c r="T10" s="1"/>
      <c r="U10" s="1"/>
    </row>
    <row r="11" spans="1:21" ht="15.6" x14ac:dyDescent="0.3">
      <c r="A11" s="2"/>
      <c r="B11" s="159" t="s">
        <v>121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2"/>
      <c r="Q11" s="1"/>
      <c r="R11" s="1"/>
      <c r="S11" s="1"/>
      <c r="T11" s="1"/>
      <c r="U11" s="1"/>
    </row>
    <row r="12" spans="1:21" ht="15.6" x14ac:dyDescent="0.3">
      <c r="A12" s="2"/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7" t="s">
        <v>18</v>
      </c>
      <c r="N12" s="27" t="s">
        <v>18</v>
      </c>
      <c r="O12" s="28"/>
      <c r="P12" s="2"/>
      <c r="Q12" s="1"/>
      <c r="R12" s="1"/>
      <c r="S12" s="1"/>
      <c r="T12" s="1"/>
      <c r="U12" s="1"/>
    </row>
    <row r="13" spans="1:21" ht="15.6" x14ac:dyDescent="0.3">
      <c r="A13" s="2"/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121">
        <f>SUM(LARGE(M17:M77,1),LARGE(M17:M77,2),LARGE(M17:M77,3),LARGE(M17:M77,4),LARGE(M17:M77,5))</f>
        <v>133.9</v>
      </c>
      <c r="N13" s="122">
        <f>SUM(LARGE(N37:N83,1),LARGE(N37:N83,2),LARGE(N37:N83,3),LARGE(N37:N83,4),LARGE(N37:N83,5))</f>
        <v>207.8</v>
      </c>
      <c r="O13" s="30"/>
      <c r="P13" s="2"/>
      <c r="Q13" s="1"/>
      <c r="R13" s="1"/>
      <c r="S13" s="1"/>
      <c r="T13" s="1"/>
      <c r="U13" s="1"/>
    </row>
    <row r="14" spans="1:21" x14ac:dyDescent="0.25">
      <c r="B14" s="5"/>
      <c r="M14" s="25"/>
      <c r="N14" s="25"/>
      <c r="O14" s="26"/>
    </row>
    <row r="15" spans="1:21" x14ac:dyDescent="0.25">
      <c r="B15" s="7" t="s">
        <v>5</v>
      </c>
      <c r="C15" s="7" t="s">
        <v>0</v>
      </c>
      <c r="D15" s="7" t="s">
        <v>30</v>
      </c>
      <c r="E15" s="166" t="s">
        <v>2</v>
      </c>
      <c r="F15" s="167"/>
      <c r="G15" s="167"/>
      <c r="H15" s="35"/>
      <c r="I15" s="36"/>
      <c r="J15" s="163" t="s">
        <v>27</v>
      </c>
      <c r="K15" s="164"/>
      <c r="L15" s="165"/>
      <c r="M15" s="7" t="s">
        <v>6</v>
      </c>
      <c r="N15" s="3" t="s">
        <v>26</v>
      </c>
      <c r="O15" s="3"/>
    </row>
    <row r="16" spans="1:21" ht="15" customHeight="1" x14ac:dyDescent="0.25">
      <c r="B16" s="156"/>
      <c r="C16" s="157"/>
      <c r="D16" s="158"/>
      <c r="E16" s="7" t="s">
        <v>154</v>
      </c>
      <c r="F16" s="7" t="s">
        <v>3</v>
      </c>
      <c r="G16" s="7" t="s">
        <v>4</v>
      </c>
      <c r="H16" s="7"/>
      <c r="I16" s="22"/>
      <c r="J16" s="7" t="s">
        <v>158</v>
      </c>
      <c r="K16" s="7" t="s">
        <v>3</v>
      </c>
      <c r="L16" s="22" t="s">
        <v>4</v>
      </c>
      <c r="M16" s="23" t="s">
        <v>7</v>
      </c>
      <c r="N16" s="24" t="s">
        <v>7</v>
      </c>
      <c r="O16" s="24"/>
    </row>
    <row r="17" spans="2:15" ht="15" customHeight="1" x14ac:dyDescent="0.25">
      <c r="B17" s="15">
        <v>1</v>
      </c>
      <c r="C17" s="53" t="s">
        <v>218</v>
      </c>
      <c r="D17" s="49" t="s">
        <v>29</v>
      </c>
      <c r="E17" s="54">
        <v>2.8</v>
      </c>
      <c r="F17" s="54">
        <v>11.6</v>
      </c>
      <c r="G17" s="54">
        <v>12</v>
      </c>
      <c r="H17" s="7"/>
      <c r="I17" s="22"/>
      <c r="J17" s="7"/>
      <c r="K17" s="7"/>
      <c r="L17" s="22"/>
      <c r="M17" s="55">
        <f t="shared" ref="M17:M36" si="0">SUM(E17:G17)</f>
        <v>26.4</v>
      </c>
      <c r="N17" s="24"/>
      <c r="O17" s="48"/>
    </row>
    <row r="18" spans="2:15" ht="15" customHeight="1" x14ac:dyDescent="0.25">
      <c r="B18" s="15">
        <v>2</v>
      </c>
      <c r="C18" s="53" t="s">
        <v>224</v>
      </c>
      <c r="D18" s="49" t="s">
        <v>29</v>
      </c>
      <c r="E18" s="54">
        <v>2.5</v>
      </c>
      <c r="F18" s="54">
        <v>9.1</v>
      </c>
      <c r="G18" s="54">
        <v>10.9</v>
      </c>
      <c r="H18" s="7"/>
      <c r="I18" s="22"/>
      <c r="J18" s="7"/>
      <c r="K18" s="7"/>
      <c r="L18" s="22"/>
      <c r="M18" s="55">
        <f t="shared" si="0"/>
        <v>22.5</v>
      </c>
      <c r="N18" s="24"/>
      <c r="O18" s="48"/>
    </row>
    <row r="19" spans="2:15" ht="15" customHeight="1" x14ac:dyDescent="0.25">
      <c r="B19" s="15">
        <v>3</v>
      </c>
      <c r="C19" s="53" t="s">
        <v>219</v>
      </c>
      <c r="D19" s="49" t="s">
        <v>29</v>
      </c>
      <c r="E19" s="54">
        <v>2</v>
      </c>
      <c r="F19" s="54">
        <v>10.1</v>
      </c>
      <c r="G19" s="54">
        <v>11.7</v>
      </c>
      <c r="H19" s="7"/>
      <c r="I19" s="22"/>
      <c r="J19" s="7"/>
      <c r="K19" s="7"/>
      <c r="L19" s="22"/>
      <c r="M19" s="55">
        <f t="shared" si="0"/>
        <v>23.799999999999997</v>
      </c>
      <c r="N19" s="24"/>
      <c r="O19" s="48"/>
    </row>
    <row r="20" spans="2:15" ht="15" customHeight="1" x14ac:dyDescent="0.25">
      <c r="B20" s="15">
        <v>4</v>
      </c>
      <c r="C20" s="53" t="s">
        <v>223</v>
      </c>
      <c r="D20" s="49" t="s">
        <v>29</v>
      </c>
      <c r="E20" s="54">
        <v>2.4</v>
      </c>
      <c r="F20" s="54">
        <v>11.7</v>
      </c>
      <c r="G20" s="54">
        <v>11.4</v>
      </c>
      <c r="H20" s="7"/>
      <c r="I20" s="22"/>
      <c r="J20" s="7"/>
      <c r="K20" s="7"/>
      <c r="L20" s="22"/>
      <c r="M20" s="55">
        <f t="shared" si="0"/>
        <v>25.5</v>
      </c>
      <c r="N20" s="24"/>
      <c r="O20" s="48"/>
    </row>
    <row r="21" spans="2:15" ht="15" customHeight="1" x14ac:dyDescent="0.25">
      <c r="B21" s="15">
        <v>5</v>
      </c>
      <c r="C21" s="53" t="s">
        <v>222</v>
      </c>
      <c r="D21" s="49" t="s">
        <v>29</v>
      </c>
      <c r="E21" s="54">
        <v>3.6</v>
      </c>
      <c r="F21" s="54">
        <v>10.9</v>
      </c>
      <c r="G21" s="54">
        <v>11.5</v>
      </c>
      <c r="H21" s="7"/>
      <c r="I21" s="22"/>
      <c r="J21" s="7"/>
      <c r="K21" s="7"/>
      <c r="L21" s="22"/>
      <c r="M21" s="55">
        <f t="shared" si="0"/>
        <v>26</v>
      </c>
      <c r="N21" s="24"/>
      <c r="O21" s="48"/>
    </row>
    <row r="22" spans="2:15" ht="15" customHeight="1" x14ac:dyDescent="0.25">
      <c r="B22" s="15">
        <v>6</v>
      </c>
      <c r="C22" s="53" t="s">
        <v>216</v>
      </c>
      <c r="D22" s="49" t="s">
        <v>29</v>
      </c>
      <c r="E22" s="54">
        <v>1.7</v>
      </c>
      <c r="F22" s="54">
        <v>9.6</v>
      </c>
      <c r="G22" s="54">
        <v>10.5</v>
      </c>
      <c r="H22" s="7"/>
      <c r="I22" s="22"/>
      <c r="J22" s="7"/>
      <c r="K22" s="7"/>
      <c r="L22" s="22"/>
      <c r="M22" s="55">
        <f t="shared" si="0"/>
        <v>21.799999999999997</v>
      </c>
      <c r="N22" s="24"/>
      <c r="O22" s="48"/>
    </row>
    <row r="23" spans="2:15" ht="15" customHeight="1" x14ac:dyDescent="0.25">
      <c r="B23" s="15">
        <v>7</v>
      </c>
      <c r="C23" s="53" t="s">
        <v>217</v>
      </c>
      <c r="D23" s="49" t="s">
        <v>29</v>
      </c>
      <c r="E23" s="54">
        <v>1.6</v>
      </c>
      <c r="F23" s="54">
        <v>12.6</v>
      </c>
      <c r="G23" s="54">
        <v>11.5</v>
      </c>
      <c r="H23" s="7"/>
      <c r="I23" s="22"/>
      <c r="J23" s="7"/>
      <c r="K23" s="7"/>
      <c r="L23" s="22"/>
      <c r="M23" s="55">
        <f t="shared" si="0"/>
        <v>25.7</v>
      </c>
      <c r="N23" s="24"/>
      <c r="O23" s="48"/>
    </row>
    <row r="24" spans="2:15" ht="15" customHeight="1" x14ac:dyDescent="0.25">
      <c r="B24" s="15">
        <v>8</v>
      </c>
      <c r="C24" s="53" t="s">
        <v>220</v>
      </c>
      <c r="D24" s="49" t="s">
        <v>29</v>
      </c>
      <c r="E24" s="54">
        <v>3.2</v>
      </c>
      <c r="F24" s="54">
        <v>13.1</v>
      </c>
      <c r="G24" s="54">
        <v>12.4</v>
      </c>
      <c r="H24" s="7"/>
      <c r="I24" s="22"/>
      <c r="J24" s="7"/>
      <c r="K24" s="7"/>
      <c r="L24" s="22"/>
      <c r="M24" s="55">
        <f t="shared" si="0"/>
        <v>28.700000000000003</v>
      </c>
      <c r="N24" s="24"/>
      <c r="O24" s="48"/>
    </row>
    <row r="25" spans="2:15" ht="15" customHeight="1" x14ac:dyDescent="0.25">
      <c r="B25" s="15">
        <v>9</v>
      </c>
      <c r="C25" s="53" t="s">
        <v>221</v>
      </c>
      <c r="D25" s="49" t="s">
        <v>29</v>
      </c>
      <c r="E25" s="54">
        <v>3.2</v>
      </c>
      <c r="F25" s="54">
        <v>9.6999999999999993</v>
      </c>
      <c r="G25" s="54">
        <v>11.9</v>
      </c>
      <c r="H25" s="7"/>
      <c r="I25" s="22"/>
      <c r="J25" s="7"/>
      <c r="K25" s="7"/>
      <c r="L25" s="22"/>
      <c r="M25" s="55">
        <f t="shared" si="0"/>
        <v>24.799999999999997</v>
      </c>
      <c r="N25" s="24"/>
      <c r="O25" s="48"/>
    </row>
    <row r="26" spans="2:15" ht="15" customHeight="1" x14ac:dyDescent="0.25">
      <c r="B26" s="15">
        <v>10</v>
      </c>
      <c r="C26" s="53" t="s">
        <v>215</v>
      </c>
      <c r="D26" s="49" t="s">
        <v>29</v>
      </c>
      <c r="E26" s="54">
        <v>3.4</v>
      </c>
      <c r="F26" s="54">
        <v>11.5</v>
      </c>
      <c r="G26" s="54">
        <v>12.2</v>
      </c>
      <c r="H26" s="7"/>
      <c r="I26" s="22"/>
      <c r="J26" s="7"/>
      <c r="K26" s="7"/>
      <c r="L26" s="22"/>
      <c r="M26" s="55">
        <f t="shared" si="0"/>
        <v>27.1</v>
      </c>
      <c r="N26" s="24"/>
      <c r="O26" s="48"/>
    </row>
    <row r="27" spans="2:15" ht="15" customHeight="1" x14ac:dyDescent="0.25">
      <c r="B27" s="15">
        <v>11</v>
      </c>
      <c r="C27" s="53"/>
      <c r="D27" s="49" t="s">
        <v>29</v>
      </c>
      <c r="E27" s="54"/>
      <c r="F27" s="54"/>
      <c r="G27" s="54"/>
      <c r="H27" s="7"/>
      <c r="I27" s="22"/>
      <c r="J27" s="7"/>
      <c r="K27" s="7"/>
      <c r="L27" s="22"/>
      <c r="M27" s="55">
        <f t="shared" si="0"/>
        <v>0</v>
      </c>
      <c r="N27" s="24"/>
      <c r="O27" s="48"/>
    </row>
    <row r="28" spans="2:15" ht="15" customHeight="1" x14ac:dyDescent="0.25">
      <c r="B28" s="15">
        <v>12</v>
      </c>
      <c r="C28" s="53"/>
      <c r="D28" s="49" t="s">
        <v>29</v>
      </c>
      <c r="E28" s="54"/>
      <c r="F28" s="54"/>
      <c r="G28" s="54"/>
      <c r="H28" s="7"/>
      <c r="I28" s="22"/>
      <c r="J28" s="7"/>
      <c r="K28" s="7"/>
      <c r="L28" s="22"/>
      <c r="M28" s="55">
        <f t="shared" si="0"/>
        <v>0</v>
      </c>
      <c r="N28" s="24"/>
      <c r="O28" s="48"/>
    </row>
    <row r="29" spans="2:15" ht="15" customHeight="1" x14ac:dyDescent="0.25">
      <c r="B29" s="15">
        <v>13</v>
      </c>
      <c r="C29" s="53"/>
      <c r="D29" s="49" t="s">
        <v>29</v>
      </c>
      <c r="E29" s="54"/>
      <c r="F29" s="54"/>
      <c r="G29" s="54"/>
      <c r="H29" s="7"/>
      <c r="I29" s="22"/>
      <c r="J29" s="7"/>
      <c r="K29" s="7"/>
      <c r="L29" s="22"/>
      <c r="M29" s="55">
        <f t="shared" si="0"/>
        <v>0</v>
      </c>
      <c r="N29" s="24"/>
      <c r="O29" s="48"/>
    </row>
    <row r="30" spans="2:15" ht="15" customHeight="1" x14ac:dyDescent="0.25">
      <c r="B30" s="15">
        <v>14</v>
      </c>
      <c r="C30" s="53"/>
      <c r="D30" s="49" t="s">
        <v>29</v>
      </c>
      <c r="E30" s="54"/>
      <c r="F30" s="54"/>
      <c r="G30" s="54"/>
      <c r="H30" s="7"/>
      <c r="I30" s="22"/>
      <c r="J30" s="7"/>
      <c r="K30" s="7"/>
      <c r="L30" s="22"/>
      <c r="M30" s="55">
        <f t="shared" si="0"/>
        <v>0</v>
      </c>
      <c r="N30" s="24"/>
      <c r="O30" s="48"/>
    </row>
    <row r="31" spans="2:15" ht="15" customHeight="1" x14ac:dyDescent="0.25">
      <c r="B31" s="15">
        <v>15</v>
      </c>
      <c r="C31" s="53"/>
      <c r="D31" s="49" t="s">
        <v>29</v>
      </c>
      <c r="E31" s="54"/>
      <c r="F31" s="54"/>
      <c r="G31" s="54"/>
      <c r="H31" s="7"/>
      <c r="I31" s="22"/>
      <c r="J31" s="7"/>
      <c r="K31" s="7"/>
      <c r="L31" s="22"/>
      <c r="M31" s="55">
        <f t="shared" si="0"/>
        <v>0</v>
      </c>
      <c r="N31" s="24"/>
      <c r="O31" s="48"/>
    </row>
    <row r="32" spans="2:15" ht="15" customHeight="1" x14ac:dyDescent="0.25">
      <c r="B32" s="15">
        <v>16</v>
      </c>
      <c r="C32" s="53"/>
      <c r="D32" s="49" t="s">
        <v>29</v>
      </c>
      <c r="E32" s="54"/>
      <c r="F32" s="54"/>
      <c r="G32" s="54"/>
      <c r="H32" s="7"/>
      <c r="I32" s="22"/>
      <c r="J32" s="7"/>
      <c r="K32" s="7"/>
      <c r="L32" s="22"/>
      <c r="M32" s="55">
        <f t="shared" si="0"/>
        <v>0</v>
      </c>
      <c r="N32" s="24"/>
      <c r="O32" s="48"/>
    </row>
    <row r="33" spans="2:16" ht="15" customHeight="1" x14ac:dyDescent="0.25">
      <c r="B33" s="15">
        <v>17</v>
      </c>
      <c r="C33" s="53"/>
      <c r="D33" s="49" t="s">
        <v>29</v>
      </c>
      <c r="E33" s="54"/>
      <c r="F33" s="54"/>
      <c r="G33" s="54"/>
      <c r="H33" s="7"/>
      <c r="I33" s="22"/>
      <c r="J33" s="7"/>
      <c r="K33" s="7"/>
      <c r="L33" s="22"/>
      <c r="M33" s="55">
        <f t="shared" si="0"/>
        <v>0</v>
      </c>
      <c r="N33" s="24"/>
      <c r="O33" s="48"/>
    </row>
    <row r="34" spans="2:16" ht="15" customHeight="1" x14ac:dyDescent="0.25">
      <c r="B34" s="15">
        <v>18</v>
      </c>
      <c r="C34" s="53"/>
      <c r="D34" s="49" t="s">
        <v>29</v>
      </c>
      <c r="E34" s="54"/>
      <c r="F34" s="54"/>
      <c r="G34" s="54"/>
      <c r="H34" s="7"/>
      <c r="I34" s="22"/>
      <c r="J34" s="7"/>
      <c r="K34" s="7"/>
      <c r="L34" s="22"/>
      <c r="M34" s="55">
        <f t="shared" si="0"/>
        <v>0</v>
      </c>
      <c r="N34" s="24"/>
      <c r="O34" s="48"/>
    </row>
    <row r="35" spans="2:16" ht="15" customHeight="1" x14ac:dyDescent="0.25">
      <c r="B35" s="15">
        <v>19</v>
      </c>
      <c r="C35" s="53"/>
      <c r="D35" s="49" t="s">
        <v>29</v>
      </c>
      <c r="E35" s="54"/>
      <c r="F35" s="54"/>
      <c r="G35" s="54"/>
      <c r="H35" s="7"/>
      <c r="I35" s="22"/>
      <c r="J35" s="7"/>
      <c r="K35" s="7"/>
      <c r="L35" s="22"/>
      <c r="M35" s="55">
        <f t="shared" si="0"/>
        <v>0</v>
      </c>
      <c r="N35" s="24"/>
      <c r="O35" s="48"/>
    </row>
    <row r="36" spans="2:16" ht="15" customHeight="1" x14ac:dyDescent="0.25">
      <c r="B36" s="15">
        <v>20</v>
      </c>
      <c r="C36" s="53"/>
      <c r="D36" s="49" t="s">
        <v>29</v>
      </c>
      <c r="E36" s="54"/>
      <c r="F36" s="54"/>
      <c r="G36" s="54"/>
      <c r="H36" s="7"/>
      <c r="I36" s="22"/>
      <c r="J36" s="7"/>
      <c r="K36" s="7"/>
      <c r="L36" s="22"/>
      <c r="M36" s="55">
        <f t="shared" si="0"/>
        <v>0</v>
      </c>
      <c r="N36" s="24"/>
      <c r="O36" s="48"/>
    </row>
    <row r="37" spans="2:16" ht="15" customHeight="1" x14ac:dyDescent="0.3">
      <c r="B37" s="8">
        <v>1</v>
      </c>
      <c r="C37" s="50" t="s">
        <v>122</v>
      </c>
      <c r="D37" s="37" t="s">
        <v>15</v>
      </c>
      <c r="E37" s="11"/>
      <c r="F37" s="11"/>
      <c r="G37" s="11"/>
      <c r="H37" s="11"/>
      <c r="I37" s="11"/>
      <c r="J37" s="52">
        <v>12.3</v>
      </c>
      <c r="K37" s="52">
        <v>11.5</v>
      </c>
      <c r="L37" s="52">
        <v>12.8</v>
      </c>
      <c r="M37" s="11"/>
      <c r="N37" s="56">
        <f t="shared" ref="N37:N64" si="1">SUM(J37:L37)</f>
        <v>36.6</v>
      </c>
      <c r="O37" s="45">
        <f>SUM(LARGE(N37:N66,1),LARGE(N37:N66,2),LARGE(N37:N66,3),LARGE(N37:N66,4),LARGE(N37:N66,5))</f>
        <v>179.85000000000002</v>
      </c>
      <c r="P37" s="46" t="s">
        <v>35</v>
      </c>
    </row>
    <row r="38" spans="2:16" ht="15" customHeight="1" x14ac:dyDescent="0.3">
      <c r="B38" s="8">
        <v>2</v>
      </c>
      <c r="C38" s="50" t="s">
        <v>214</v>
      </c>
      <c r="D38" s="37" t="s">
        <v>15</v>
      </c>
      <c r="E38" s="11"/>
      <c r="F38" s="11"/>
      <c r="G38" s="11"/>
      <c r="H38" s="11"/>
      <c r="I38" s="11"/>
      <c r="J38" s="52">
        <v>12.65</v>
      </c>
      <c r="K38" s="52">
        <v>11.6</v>
      </c>
      <c r="L38" s="52">
        <v>11.2</v>
      </c>
      <c r="M38" s="11"/>
      <c r="N38" s="56">
        <f t="shared" si="1"/>
        <v>35.450000000000003</v>
      </c>
      <c r="O38" s="4"/>
    </row>
    <row r="39" spans="2:16" ht="15" customHeight="1" x14ac:dyDescent="0.3">
      <c r="B39" s="8">
        <v>3</v>
      </c>
      <c r="C39" s="50" t="s">
        <v>211</v>
      </c>
      <c r="D39" s="37" t="s">
        <v>15</v>
      </c>
      <c r="E39" s="11"/>
      <c r="F39" s="11"/>
      <c r="G39" s="11"/>
      <c r="H39" s="11"/>
      <c r="I39" s="11"/>
      <c r="J39" s="52">
        <v>12.4</v>
      </c>
      <c r="K39" s="52">
        <v>11</v>
      </c>
      <c r="L39" s="52">
        <v>13.9</v>
      </c>
      <c r="M39" s="11"/>
      <c r="N39" s="56">
        <f t="shared" si="1"/>
        <v>37.299999999999997</v>
      </c>
      <c r="O39" s="4"/>
    </row>
    <row r="40" spans="2:16" ht="15" customHeight="1" x14ac:dyDescent="0.3">
      <c r="B40" s="8">
        <v>4</v>
      </c>
      <c r="C40" s="50" t="s">
        <v>213</v>
      </c>
      <c r="D40" s="37" t="s">
        <v>15</v>
      </c>
      <c r="E40" s="11"/>
      <c r="F40" s="11"/>
      <c r="G40" s="11"/>
      <c r="H40" s="11"/>
      <c r="I40" s="11"/>
      <c r="J40" s="52">
        <v>6.35</v>
      </c>
      <c r="K40" s="52">
        <v>11.7</v>
      </c>
      <c r="L40" s="52">
        <v>12.5</v>
      </c>
      <c r="M40" s="11"/>
      <c r="N40" s="56">
        <f t="shared" si="1"/>
        <v>30.549999999999997</v>
      </c>
      <c r="O40" s="4"/>
    </row>
    <row r="41" spans="2:16" ht="15" customHeight="1" x14ac:dyDescent="0.3">
      <c r="B41" s="8">
        <v>5</v>
      </c>
      <c r="C41" s="50" t="s">
        <v>210</v>
      </c>
      <c r="D41" s="37" t="s">
        <v>15</v>
      </c>
      <c r="E41" s="11"/>
      <c r="F41" s="11"/>
      <c r="G41" s="11"/>
      <c r="H41" s="11"/>
      <c r="I41" s="11"/>
      <c r="J41" s="52"/>
      <c r="K41" s="52"/>
      <c r="L41" s="52"/>
      <c r="M41" s="11"/>
      <c r="N41" s="56">
        <f t="shared" si="1"/>
        <v>0</v>
      </c>
      <c r="O41" s="4"/>
    </row>
    <row r="42" spans="2:16" ht="15" customHeight="1" x14ac:dyDescent="0.3">
      <c r="B42" s="8">
        <v>6</v>
      </c>
      <c r="C42" s="50" t="s">
        <v>209</v>
      </c>
      <c r="D42" s="37" t="s">
        <v>15</v>
      </c>
      <c r="E42" s="11"/>
      <c r="F42" s="11"/>
      <c r="G42" s="11"/>
      <c r="H42" s="11"/>
      <c r="I42" s="11"/>
      <c r="J42" s="52"/>
      <c r="K42" s="52"/>
      <c r="L42" s="52"/>
      <c r="M42" s="11"/>
      <c r="N42" s="56">
        <f t="shared" si="1"/>
        <v>0</v>
      </c>
      <c r="O42" s="4"/>
    </row>
    <row r="43" spans="2:16" ht="15.6" x14ac:dyDescent="0.3">
      <c r="B43" s="9">
        <v>7</v>
      </c>
      <c r="C43" s="51" t="s">
        <v>208</v>
      </c>
      <c r="D43" s="37" t="s">
        <v>15</v>
      </c>
      <c r="E43" s="11"/>
      <c r="F43" s="11"/>
      <c r="G43" s="11"/>
      <c r="H43" s="11"/>
      <c r="I43" s="11"/>
      <c r="J43" s="52">
        <v>13.15</v>
      </c>
      <c r="K43" s="52">
        <v>12.9</v>
      </c>
      <c r="L43" s="52">
        <v>13.9</v>
      </c>
      <c r="M43" s="11"/>
      <c r="N43" s="56">
        <f t="shared" si="1"/>
        <v>39.950000000000003</v>
      </c>
      <c r="O43" s="4"/>
    </row>
    <row r="44" spans="2:16" ht="15.6" x14ac:dyDescent="0.3">
      <c r="B44" s="9">
        <v>8</v>
      </c>
      <c r="C44" s="51" t="s">
        <v>212</v>
      </c>
      <c r="D44" s="37" t="s">
        <v>15</v>
      </c>
      <c r="E44" s="11"/>
      <c r="F44" s="11"/>
      <c r="G44" s="11"/>
      <c r="H44" s="11"/>
      <c r="I44" s="11"/>
      <c r="J44" s="52"/>
      <c r="K44" s="52"/>
      <c r="L44" s="52"/>
      <c r="M44" s="11"/>
      <c r="N44" s="56">
        <f t="shared" si="1"/>
        <v>0</v>
      </c>
      <c r="O44" s="4"/>
    </row>
    <row r="45" spans="2:16" ht="15.6" x14ac:dyDescent="0.3">
      <c r="B45" s="8">
        <v>9</v>
      </c>
      <c r="C45" s="50"/>
      <c r="D45" s="37" t="s">
        <v>15</v>
      </c>
      <c r="E45" s="11"/>
      <c r="F45" s="11"/>
      <c r="G45" s="11"/>
      <c r="H45" s="11"/>
      <c r="I45" s="11"/>
      <c r="J45" s="52"/>
      <c r="K45" s="52"/>
      <c r="L45" s="52"/>
      <c r="M45" s="11"/>
      <c r="N45" s="56">
        <f t="shared" si="1"/>
        <v>0</v>
      </c>
      <c r="O45" s="4"/>
    </row>
    <row r="46" spans="2:16" ht="15.6" x14ac:dyDescent="0.3">
      <c r="B46" s="8">
        <v>10</v>
      </c>
      <c r="C46" s="50"/>
      <c r="D46" s="37" t="s">
        <v>15</v>
      </c>
      <c r="E46" s="11"/>
      <c r="F46" s="11"/>
      <c r="G46" s="11"/>
      <c r="H46" s="11"/>
      <c r="I46" s="11"/>
      <c r="J46" s="52"/>
      <c r="K46" s="52"/>
      <c r="L46" s="52"/>
      <c r="M46" s="11"/>
      <c r="N46" s="56">
        <f t="shared" si="1"/>
        <v>0</v>
      </c>
      <c r="O46" s="47"/>
    </row>
    <row r="47" spans="2:16" ht="15.6" x14ac:dyDescent="0.3">
      <c r="B47" s="8">
        <v>11</v>
      </c>
      <c r="C47" s="50"/>
      <c r="D47" s="37" t="s">
        <v>15</v>
      </c>
      <c r="E47" s="11"/>
      <c r="F47" s="11"/>
      <c r="G47" s="11"/>
      <c r="H47" s="11"/>
      <c r="I47" s="11"/>
      <c r="J47" s="52"/>
      <c r="K47" s="52"/>
      <c r="L47" s="52"/>
      <c r="M47" s="11"/>
      <c r="N47" s="56">
        <f t="shared" si="1"/>
        <v>0</v>
      </c>
      <c r="O47" s="47"/>
    </row>
    <row r="48" spans="2:16" ht="15.6" x14ac:dyDescent="0.3">
      <c r="B48" s="8">
        <v>12</v>
      </c>
      <c r="C48" s="50"/>
      <c r="D48" s="37" t="s">
        <v>15</v>
      </c>
      <c r="E48" s="11"/>
      <c r="F48" s="11"/>
      <c r="G48" s="11"/>
      <c r="H48" s="11"/>
      <c r="I48" s="11"/>
      <c r="J48" s="52"/>
      <c r="K48" s="52"/>
      <c r="L48" s="52"/>
      <c r="M48" s="11"/>
      <c r="N48" s="56">
        <f t="shared" si="1"/>
        <v>0</v>
      </c>
      <c r="O48" s="47"/>
    </row>
    <row r="49" spans="2:15" ht="15.6" x14ac:dyDescent="0.3">
      <c r="B49" s="8">
        <v>13</v>
      </c>
      <c r="C49" s="50"/>
      <c r="D49" s="37" t="s">
        <v>15</v>
      </c>
      <c r="E49" s="11"/>
      <c r="F49" s="11"/>
      <c r="G49" s="11"/>
      <c r="H49" s="11"/>
      <c r="I49" s="11"/>
      <c r="J49" s="52"/>
      <c r="K49" s="52"/>
      <c r="L49" s="52"/>
      <c r="M49" s="11"/>
      <c r="N49" s="56">
        <f t="shared" si="1"/>
        <v>0</v>
      </c>
      <c r="O49" s="47"/>
    </row>
    <row r="50" spans="2:15" ht="15.6" x14ac:dyDescent="0.3">
      <c r="B50" s="8">
        <v>14</v>
      </c>
      <c r="C50" s="50"/>
      <c r="D50" s="37" t="s">
        <v>15</v>
      </c>
      <c r="E50" s="11"/>
      <c r="F50" s="11"/>
      <c r="G50" s="11"/>
      <c r="H50" s="11"/>
      <c r="I50" s="11"/>
      <c r="J50" s="52"/>
      <c r="K50" s="52"/>
      <c r="L50" s="52"/>
      <c r="M50" s="11"/>
      <c r="N50" s="56">
        <f t="shared" si="1"/>
        <v>0</v>
      </c>
      <c r="O50" s="47"/>
    </row>
    <row r="51" spans="2:15" ht="15.6" x14ac:dyDescent="0.3">
      <c r="B51" s="8">
        <v>15</v>
      </c>
      <c r="C51" s="50"/>
      <c r="D51" s="37" t="s">
        <v>15</v>
      </c>
      <c r="E51" s="11"/>
      <c r="F51" s="11"/>
      <c r="G51" s="11"/>
      <c r="H51" s="11"/>
      <c r="I51" s="11"/>
      <c r="J51" s="52"/>
      <c r="K51" s="52"/>
      <c r="L51" s="52"/>
      <c r="M51" s="11"/>
      <c r="N51" s="56">
        <f t="shared" si="1"/>
        <v>0</v>
      </c>
      <c r="O51" s="47"/>
    </row>
    <row r="52" spans="2:15" ht="15.6" x14ac:dyDescent="0.3">
      <c r="B52" s="8">
        <v>16</v>
      </c>
      <c r="C52" s="50"/>
      <c r="D52" s="37" t="s">
        <v>15</v>
      </c>
      <c r="E52" s="11"/>
      <c r="F52" s="11"/>
      <c r="G52" s="11"/>
      <c r="H52" s="11"/>
      <c r="I52" s="11"/>
      <c r="J52" s="52"/>
      <c r="K52" s="52"/>
      <c r="L52" s="52"/>
      <c r="M52" s="11"/>
      <c r="N52" s="56">
        <f t="shared" si="1"/>
        <v>0</v>
      </c>
      <c r="O52" s="47"/>
    </row>
    <row r="53" spans="2:15" ht="15.6" x14ac:dyDescent="0.3">
      <c r="B53" s="8">
        <v>17</v>
      </c>
      <c r="C53" s="50"/>
      <c r="D53" s="37" t="s">
        <v>15</v>
      </c>
      <c r="E53" s="11"/>
      <c r="F53" s="11"/>
      <c r="G53" s="11"/>
      <c r="H53" s="11"/>
      <c r="I53" s="11"/>
      <c r="J53" s="52"/>
      <c r="K53" s="52"/>
      <c r="L53" s="52"/>
      <c r="M53" s="11"/>
      <c r="N53" s="56">
        <f t="shared" si="1"/>
        <v>0</v>
      </c>
      <c r="O53" s="47"/>
    </row>
    <row r="54" spans="2:15" ht="15.6" x14ac:dyDescent="0.3">
      <c r="B54" s="8">
        <v>18</v>
      </c>
      <c r="C54" s="50"/>
      <c r="D54" s="37" t="s">
        <v>15</v>
      </c>
      <c r="E54" s="11"/>
      <c r="F54" s="11"/>
      <c r="G54" s="11"/>
      <c r="H54" s="11"/>
      <c r="I54" s="11"/>
      <c r="J54" s="52"/>
      <c r="K54" s="52"/>
      <c r="L54" s="52"/>
      <c r="M54" s="11"/>
      <c r="N54" s="56">
        <f t="shared" si="1"/>
        <v>0</v>
      </c>
      <c r="O54" s="47"/>
    </row>
    <row r="55" spans="2:15" ht="15.6" x14ac:dyDescent="0.3">
      <c r="B55" s="8">
        <v>19</v>
      </c>
      <c r="C55" s="50"/>
      <c r="D55" s="37" t="s">
        <v>15</v>
      </c>
      <c r="E55" s="11"/>
      <c r="F55" s="11"/>
      <c r="G55" s="11"/>
      <c r="H55" s="11"/>
      <c r="I55" s="11"/>
      <c r="J55" s="52"/>
      <c r="K55" s="52"/>
      <c r="L55" s="52"/>
      <c r="M55" s="11"/>
      <c r="N55" s="56">
        <f t="shared" si="1"/>
        <v>0</v>
      </c>
      <c r="O55" s="47"/>
    </row>
    <row r="56" spans="2:15" ht="15.6" x14ac:dyDescent="0.3">
      <c r="B56" s="8">
        <v>20</v>
      </c>
      <c r="C56" s="50"/>
      <c r="D56" s="37" t="s">
        <v>15</v>
      </c>
      <c r="E56" s="11"/>
      <c r="F56" s="11"/>
      <c r="G56" s="11"/>
      <c r="H56" s="11"/>
      <c r="I56" s="11"/>
      <c r="J56" s="52"/>
      <c r="K56" s="52"/>
      <c r="L56" s="52"/>
      <c r="M56" s="11"/>
      <c r="N56" s="56">
        <f t="shared" si="1"/>
        <v>0</v>
      </c>
      <c r="O56" s="47"/>
    </row>
    <row r="57" spans="2:15" ht="15.6" x14ac:dyDescent="0.3">
      <c r="B57" s="8">
        <v>21</v>
      </c>
      <c r="C57" s="50"/>
      <c r="D57" s="37" t="s">
        <v>15</v>
      </c>
      <c r="E57" s="11"/>
      <c r="F57" s="11"/>
      <c r="G57" s="11"/>
      <c r="H57" s="11"/>
      <c r="I57" s="11"/>
      <c r="J57" s="52"/>
      <c r="K57" s="52"/>
      <c r="L57" s="52"/>
      <c r="M57" s="11"/>
      <c r="N57" s="56">
        <f t="shared" si="1"/>
        <v>0</v>
      </c>
      <c r="O57" s="47"/>
    </row>
    <row r="58" spans="2:15" ht="15.6" x14ac:dyDescent="0.3">
      <c r="B58" s="8">
        <v>22</v>
      </c>
      <c r="C58" s="50"/>
      <c r="D58" s="37" t="s">
        <v>15</v>
      </c>
      <c r="E58" s="11"/>
      <c r="F58" s="11"/>
      <c r="G58" s="11"/>
      <c r="H58" s="11"/>
      <c r="I58" s="11"/>
      <c r="J58" s="52"/>
      <c r="K58" s="52"/>
      <c r="L58" s="52"/>
      <c r="M58" s="11"/>
      <c r="N58" s="56">
        <f t="shared" si="1"/>
        <v>0</v>
      </c>
      <c r="O58" s="47"/>
    </row>
    <row r="59" spans="2:15" ht="15.6" x14ac:dyDescent="0.3">
      <c r="B59" s="8">
        <v>23</v>
      </c>
      <c r="C59" s="50"/>
      <c r="D59" s="37" t="s">
        <v>15</v>
      </c>
      <c r="E59" s="11"/>
      <c r="F59" s="11"/>
      <c r="G59" s="11"/>
      <c r="H59" s="11"/>
      <c r="I59" s="11"/>
      <c r="J59" s="52"/>
      <c r="K59" s="52"/>
      <c r="L59" s="52"/>
      <c r="M59" s="11"/>
      <c r="N59" s="56">
        <f t="shared" si="1"/>
        <v>0</v>
      </c>
      <c r="O59" s="47"/>
    </row>
    <row r="60" spans="2:15" ht="15.6" x14ac:dyDescent="0.3">
      <c r="B60" s="8">
        <v>24</v>
      </c>
      <c r="C60" s="50"/>
      <c r="D60" s="37" t="s">
        <v>15</v>
      </c>
      <c r="E60" s="11"/>
      <c r="F60" s="11"/>
      <c r="G60" s="11"/>
      <c r="H60" s="11"/>
      <c r="I60" s="11"/>
      <c r="J60" s="52"/>
      <c r="K60" s="52"/>
      <c r="L60" s="52"/>
      <c r="M60" s="11"/>
      <c r="N60" s="56">
        <f t="shared" si="1"/>
        <v>0</v>
      </c>
      <c r="O60" s="47"/>
    </row>
    <row r="61" spans="2:15" ht="15.6" x14ac:dyDescent="0.3">
      <c r="B61" s="8">
        <v>25</v>
      </c>
      <c r="C61" s="50"/>
      <c r="D61" s="37" t="s">
        <v>15</v>
      </c>
      <c r="E61" s="11"/>
      <c r="F61" s="11"/>
      <c r="G61" s="11"/>
      <c r="H61" s="11"/>
      <c r="I61" s="11"/>
      <c r="J61" s="52"/>
      <c r="K61" s="52"/>
      <c r="L61" s="52"/>
      <c r="M61" s="11"/>
      <c r="N61" s="56">
        <f t="shared" si="1"/>
        <v>0</v>
      </c>
      <c r="O61" s="47"/>
    </row>
    <row r="62" spans="2:15" ht="15.6" x14ac:dyDescent="0.3">
      <c r="B62" s="8">
        <v>26</v>
      </c>
      <c r="C62" s="50"/>
      <c r="D62" s="37" t="s">
        <v>15</v>
      </c>
      <c r="E62" s="11"/>
      <c r="F62" s="11"/>
      <c r="G62" s="11"/>
      <c r="H62" s="11"/>
      <c r="I62" s="11"/>
      <c r="J62" s="52"/>
      <c r="K62" s="52"/>
      <c r="L62" s="52"/>
      <c r="M62" s="11"/>
      <c r="N62" s="56">
        <f t="shared" si="1"/>
        <v>0</v>
      </c>
      <c r="O62" s="47"/>
    </row>
    <row r="63" spans="2:15" ht="15.6" x14ac:dyDescent="0.3">
      <c r="B63" s="8">
        <v>27</v>
      </c>
      <c r="C63" s="50"/>
      <c r="D63" s="37" t="s">
        <v>15</v>
      </c>
      <c r="E63" s="11"/>
      <c r="F63" s="11"/>
      <c r="G63" s="11"/>
      <c r="H63" s="11"/>
      <c r="I63" s="11"/>
      <c r="J63" s="52"/>
      <c r="K63" s="52"/>
      <c r="L63" s="52"/>
      <c r="M63" s="11"/>
      <c r="N63" s="56">
        <f t="shared" si="1"/>
        <v>0</v>
      </c>
      <c r="O63" s="47"/>
    </row>
    <row r="64" spans="2:15" ht="15.6" x14ac:dyDescent="0.3">
      <c r="B64" s="8">
        <v>28</v>
      </c>
      <c r="C64" s="50"/>
      <c r="D64" s="37" t="s">
        <v>15</v>
      </c>
      <c r="E64" s="11"/>
      <c r="F64" s="11"/>
      <c r="G64" s="11"/>
      <c r="H64" s="11"/>
      <c r="I64" s="11"/>
      <c r="J64" s="52"/>
      <c r="K64" s="52"/>
      <c r="L64" s="52"/>
      <c r="M64" s="11"/>
      <c r="N64" s="56">
        <f t="shared" si="1"/>
        <v>0</v>
      </c>
      <c r="O64" s="47"/>
    </row>
    <row r="65" spans="2:16" ht="15.6" x14ac:dyDescent="0.3">
      <c r="B65" s="8"/>
      <c r="C65" s="50"/>
      <c r="D65" s="37"/>
      <c r="E65" s="11"/>
      <c r="F65" s="11"/>
      <c r="G65" s="11"/>
      <c r="H65" s="11"/>
      <c r="I65" s="11"/>
      <c r="J65" s="52"/>
      <c r="K65" s="52"/>
      <c r="L65" s="52"/>
      <c r="M65" s="11"/>
      <c r="N65" s="56"/>
      <c r="O65" s="47"/>
    </row>
    <row r="66" spans="2:16" ht="15.6" x14ac:dyDescent="0.3">
      <c r="B66" s="8"/>
      <c r="C66" s="50"/>
      <c r="D66" s="37"/>
      <c r="E66" s="11"/>
      <c r="F66" s="11"/>
      <c r="G66" s="11"/>
      <c r="H66" s="11"/>
      <c r="I66" s="11"/>
      <c r="J66" s="52"/>
      <c r="K66" s="52"/>
      <c r="L66" s="52"/>
      <c r="M66" s="11"/>
      <c r="N66" s="56"/>
      <c r="O66" s="47"/>
    </row>
    <row r="67" spans="2:16" ht="15.6" x14ac:dyDescent="0.3">
      <c r="B67" s="8">
        <v>1</v>
      </c>
      <c r="C67" s="64" t="s">
        <v>227</v>
      </c>
      <c r="D67" s="65" t="s">
        <v>16</v>
      </c>
      <c r="E67" s="11"/>
      <c r="F67" s="11"/>
      <c r="G67" s="11"/>
      <c r="H67" s="11"/>
      <c r="I67" s="11"/>
      <c r="J67" s="69">
        <v>12.85</v>
      </c>
      <c r="K67" s="69">
        <v>12.9</v>
      </c>
      <c r="L67" s="69">
        <v>13.4</v>
      </c>
      <c r="M67" s="11"/>
      <c r="N67" s="63">
        <f t="shared" ref="N67:N82" si="2">SUM(J67:L67)</f>
        <v>39.15</v>
      </c>
      <c r="O67" s="70">
        <f>SUM(LARGE(N67:N84,1),LARGE(N67:N84,2),LARGE(N67:N84,3),LARGE(N67:N84,4),LARGE(N67:N84,5))</f>
        <v>207.1</v>
      </c>
      <c r="P67" s="71" t="s">
        <v>34</v>
      </c>
    </row>
    <row r="68" spans="2:16" ht="15.6" x14ac:dyDescent="0.3">
      <c r="B68" s="8">
        <v>2</v>
      </c>
      <c r="C68" s="64" t="s">
        <v>226</v>
      </c>
      <c r="D68" s="65" t="s">
        <v>16</v>
      </c>
      <c r="E68" s="11"/>
      <c r="F68" s="11"/>
      <c r="G68" s="11"/>
      <c r="H68" s="11"/>
      <c r="I68" s="11"/>
      <c r="J68" s="69">
        <v>14.45</v>
      </c>
      <c r="K68" s="69">
        <v>14.4</v>
      </c>
      <c r="L68" s="69">
        <v>13.8</v>
      </c>
      <c r="M68" s="11"/>
      <c r="N68" s="63">
        <f t="shared" si="2"/>
        <v>42.650000000000006</v>
      </c>
      <c r="O68" s="4"/>
    </row>
    <row r="69" spans="2:16" ht="15.6" x14ac:dyDescent="0.3">
      <c r="B69" s="8">
        <v>3</v>
      </c>
      <c r="C69" s="64" t="s">
        <v>123</v>
      </c>
      <c r="D69" s="65" t="s">
        <v>16</v>
      </c>
      <c r="E69" s="11"/>
      <c r="F69" s="11"/>
      <c r="G69" s="11"/>
      <c r="H69" s="11"/>
      <c r="I69" s="11"/>
      <c r="J69" s="69">
        <v>6.85</v>
      </c>
      <c r="K69" s="69">
        <v>11</v>
      </c>
      <c r="L69" s="69">
        <v>13.9</v>
      </c>
      <c r="M69" s="11"/>
      <c r="N69" s="63">
        <f t="shared" si="2"/>
        <v>31.75</v>
      </c>
      <c r="O69" s="4"/>
    </row>
    <row r="70" spans="2:16" ht="15.6" x14ac:dyDescent="0.3">
      <c r="B70" s="8">
        <v>4</v>
      </c>
      <c r="C70" s="64" t="s">
        <v>486</v>
      </c>
      <c r="D70" s="65" t="s">
        <v>16</v>
      </c>
      <c r="E70" s="11"/>
      <c r="F70" s="11"/>
      <c r="G70" s="11"/>
      <c r="H70" s="11"/>
      <c r="I70" s="11"/>
      <c r="J70" s="69">
        <v>14.7</v>
      </c>
      <c r="K70" s="69">
        <v>13.8</v>
      </c>
      <c r="L70" s="69">
        <v>14.1</v>
      </c>
      <c r="M70" s="11"/>
      <c r="N70" s="63">
        <f t="shared" si="2"/>
        <v>42.6</v>
      </c>
      <c r="O70" s="4"/>
    </row>
    <row r="71" spans="2:16" ht="15.6" x14ac:dyDescent="0.3">
      <c r="B71" s="8">
        <v>5</v>
      </c>
      <c r="C71" s="64" t="s">
        <v>225</v>
      </c>
      <c r="D71" s="65" t="s">
        <v>16</v>
      </c>
      <c r="E71" s="11"/>
      <c r="F71" s="11"/>
      <c r="G71" s="11"/>
      <c r="H71" s="11"/>
      <c r="I71" s="11"/>
      <c r="J71" s="69">
        <v>13.25</v>
      </c>
      <c r="K71" s="69">
        <v>12.6</v>
      </c>
      <c r="L71" s="69">
        <v>13.4</v>
      </c>
      <c r="M71" s="11"/>
      <c r="N71" s="63">
        <f t="shared" si="2"/>
        <v>39.25</v>
      </c>
      <c r="O71" s="4"/>
    </row>
    <row r="72" spans="2:16" ht="15.6" x14ac:dyDescent="0.3">
      <c r="B72" s="8">
        <v>6</v>
      </c>
      <c r="C72" s="64" t="s">
        <v>228</v>
      </c>
      <c r="D72" s="65" t="s">
        <v>16</v>
      </c>
      <c r="E72" s="11"/>
      <c r="F72" s="11"/>
      <c r="G72" s="11"/>
      <c r="H72" s="11"/>
      <c r="I72" s="11"/>
      <c r="J72" s="69">
        <v>13.6</v>
      </c>
      <c r="K72" s="69">
        <v>14.2</v>
      </c>
      <c r="L72" s="69">
        <v>13.5</v>
      </c>
      <c r="M72" s="11"/>
      <c r="N72" s="63">
        <f t="shared" si="2"/>
        <v>41.3</v>
      </c>
      <c r="O72" s="4"/>
    </row>
    <row r="73" spans="2:16" ht="15.6" x14ac:dyDescent="0.3">
      <c r="B73" s="8">
        <v>7</v>
      </c>
      <c r="C73" s="64" t="s">
        <v>487</v>
      </c>
      <c r="D73" s="65" t="s">
        <v>16</v>
      </c>
      <c r="E73" s="11"/>
      <c r="F73" s="11"/>
      <c r="G73" s="11"/>
      <c r="H73" s="11"/>
      <c r="I73" s="11"/>
      <c r="J73" s="69">
        <v>13.5</v>
      </c>
      <c r="K73" s="69">
        <v>13.6</v>
      </c>
      <c r="L73" s="69">
        <v>14.2</v>
      </c>
      <c r="M73" s="11"/>
      <c r="N73" s="63">
        <f t="shared" si="2"/>
        <v>41.3</v>
      </c>
      <c r="O73" s="4"/>
    </row>
    <row r="74" spans="2:16" ht="15.6" x14ac:dyDescent="0.3">
      <c r="B74" s="8">
        <v>8</v>
      </c>
      <c r="C74" s="64"/>
      <c r="D74" s="65" t="s">
        <v>16</v>
      </c>
      <c r="E74" s="11"/>
      <c r="F74" s="11"/>
      <c r="G74" s="11"/>
      <c r="H74" s="11"/>
      <c r="I74" s="11"/>
      <c r="J74" s="69"/>
      <c r="K74" s="69"/>
      <c r="L74" s="69"/>
      <c r="M74" s="11"/>
      <c r="N74" s="63">
        <f t="shared" si="2"/>
        <v>0</v>
      </c>
      <c r="O74" s="4"/>
    </row>
    <row r="75" spans="2:16" ht="15.6" x14ac:dyDescent="0.3">
      <c r="B75" s="8">
        <v>9</v>
      </c>
      <c r="C75" s="64"/>
      <c r="D75" s="65" t="s">
        <v>16</v>
      </c>
      <c r="E75" s="11"/>
      <c r="F75" s="11"/>
      <c r="G75" s="11"/>
      <c r="H75" s="11"/>
      <c r="I75" s="11"/>
      <c r="J75" s="69"/>
      <c r="K75" s="69"/>
      <c r="L75" s="69"/>
      <c r="M75" s="11"/>
      <c r="N75" s="63">
        <f t="shared" si="2"/>
        <v>0</v>
      </c>
      <c r="O75" s="4"/>
    </row>
    <row r="76" spans="2:16" ht="15.6" x14ac:dyDescent="0.3">
      <c r="B76" s="8">
        <v>10</v>
      </c>
      <c r="C76" s="64"/>
      <c r="D76" s="65" t="s">
        <v>16</v>
      </c>
      <c r="E76" s="11"/>
      <c r="F76" s="11"/>
      <c r="G76" s="11"/>
      <c r="H76" s="11"/>
      <c r="I76" s="11"/>
      <c r="J76" s="69"/>
      <c r="K76" s="69"/>
      <c r="L76" s="69"/>
      <c r="M76" s="11"/>
      <c r="N76" s="63">
        <f t="shared" si="2"/>
        <v>0</v>
      </c>
      <c r="O76" s="4"/>
    </row>
    <row r="77" spans="2:16" ht="15.6" x14ac:dyDescent="0.3">
      <c r="B77" s="8">
        <v>11</v>
      </c>
      <c r="C77" s="64"/>
      <c r="D77" s="65" t="s">
        <v>16</v>
      </c>
      <c r="E77" s="31"/>
      <c r="F77" s="18"/>
      <c r="G77" s="11"/>
      <c r="H77" s="11"/>
      <c r="I77" s="11"/>
      <c r="J77" s="69"/>
      <c r="K77" s="69"/>
      <c r="L77" s="69"/>
      <c r="M77" s="11"/>
      <c r="N77" s="63">
        <f t="shared" si="2"/>
        <v>0</v>
      </c>
      <c r="O77" s="4"/>
    </row>
    <row r="78" spans="2:16" ht="15.6" x14ac:dyDescent="0.3">
      <c r="B78" s="8">
        <v>12</v>
      </c>
      <c r="C78" s="64"/>
      <c r="D78" s="65" t="s">
        <v>16</v>
      </c>
      <c r="E78" s="21"/>
      <c r="F78" s="15"/>
      <c r="G78" s="11"/>
      <c r="H78" s="11"/>
      <c r="I78" s="11"/>
      <c r="J78" s="69"/>
      <c r="K78" s="69"/>
      <c r="L78" s="69"/>
      <c r="M78" s="11"/>
      <c r="N78" s="63">
        <f t="shared" si="2"/>
        <v>0</v>
      </c>
      <c r="O78" s="4"/>
    </row>
    <row r="79" spans="2:16" ht="15.6" x14ac:dyDescent="0.3">
      <c r="B79" s="8">
        <v>13</v>
      </c>
      <c r="C79" s="64"/>
      <c r="D79" s="65" t="s">
        <v>16</v>
      </c>
      <c r="E79" s="21"/>
      <c r="F79" s="15"/>
      <c r="G79" s="11"/>
      <c r="H79" s="11"/>
      <c r="I79" s="11"/>
      <c r="J79" s="69"/>
      <c r="K79" s="69"/>
      <c r="L79" s="69"/>
      <c r="M79" s="11"/>
      <c r="N79" s="63">
        <f t="shared" si="2"/>
        <v>0</v>
      </c>
      <c r="O79" s="4"/>
    </row>
    <row r="80" spans="2:16" ht="15.6" x14ac:dyDescent="0.3">
      <c r="B80" s="8">
        <v>14</v>
      </c>
      <c r="C80" s="64"/>
      <c r="D80" s="65" t="s">
        <v>16</v>
      </c>
      <c r="E80" s="21"/>
      <c r="F80" s="15"/>
      <c r="G80" s="11"/>
      <c r="H80" s="11"/>
      <c r="I80" s="11"/>
      <c r="J80" s="69"/>
      <c r="K80" s="69"/>
      <c r="L80" s="69"/>
      <c r="M80" s="11"/>
      <c r="N80" s="63">
        <f t="shared" si="2"/>
        <v>0</v>
      </c>
      <c r="O80" s="4"/>
    </row>
    <row r="81" spans="2:15" ht="15.6" x14ac:dyDescent="0.3">
      <c r="B81" s="8">
        <v>15</v>
      </c>
      <c r="C81" s="64"/>
      <c r="D81" s="65" t="s">
        <v>16</v>
      </c>
      <c r="E81" s="21"/>
      <c r="F81" s="15"/>
      <c r="G81" s="11"/>
      <c r="H81" s="11"/>
      <c r="I81" s="11"/>
      <c r="J81" s="69"/>
      <c r="K81" s="69"/>
      <c r="L81" s="69"/>
      <c r="M81" s="11"/>
      <c r="N81" s="63">
        <f t="shared" si="2"/>
        <v>0</v>
      </c>
      <c r="O81" s="4"/>
    </row>
    <row r="82" spans="2:15" ht="15.6" x14ac:dyDescent="0.3">
      <c r="B82" s="8">
        <v>16</v>
      </c>
      <c r="C82" s="64"/>
      <c r="D82" s="65" t="s">
        <v>16</v>
      </c>
      <c r="E82" s="21"/>
      <c r="F82" s="15"/>
      <c r="G82" s="11"/>
      <c r="H82" s="11"/>
      <c r="I82" s="11"/>
      <c r="J82" s="69"/>
      <c r="K82" s="69"/>
      <c r="L82" s="69"/>
      <c r="M82" s="11"/>
      <c r="N82" s="63">
        <f t="shared" si="2"/>
        <v>0</v>
      </c>
      <c r="O82" s="4"/>
    </row>
    <row r="83" spans="2:15" ht="15" customHeight="1" x14ac:dyDescent="0.25">
      <c r="B83" s="8"/>
      <c r="C83" s="13"/>
      <c r="D83" s="9"/>
      <c r="E83" s="31"/>
      <c r="F83" s="18"/>
      <c r="G83" s="11"/>
      <c r="H83" s="11"/>
      <c r="I83" s="11"/>
      <c r="J83" s="11"/>
      <c r="K83" s="11"/>
      <c r="L83" s="11"/>
      <c r="M83" s="11"/>
      <c r="N83" s="4"/>
      <c r="O83" s="4"/>
    </row>
    <row r="84" spans="2:15" ht="15" x14ac:dyDescent="0.25">
      <c r="B84" s="8"/>
      <c r="C84" s="13"/>
      <c r="D84" s="9"/>
      <c r="E84" s="21"/>
      <c r="F84" s="15"/>
      <c r="G84" s="11"/>
      <c r="H84" s="11"/>
      <c r="I84" s="11"/>
      <c r="J84" s="11"/>
      <c r="K84" s="11"/>
      <c r="L84" s="11"/>
      <c r="M84" s="11"/>
      <c r="N84" s="4"/>
      <c r="O84" s="4"/>
    </row>
    <row r="85" spans="2:15" ht="15" x14ac:dyDescent="0.25">
      <c r="B85" s="8"/>
      <c r="C85" s="13"/>
      <c r="D85" s="9"/>
      <c r="E85" s="31"/>
      <c r="F85" s="18"/>
      <c r="G85" s="11"/>
      <c r="H85" s="11"/>
      <c r="I85" s="11"/>
      <c r="J85" s="11"/>
      <c r="K85" s="11"/>
      <c r="L85" s="11"/>
      <c r="M85" s="11"/>
      <c r="N85" s="4"/>
      <c r="O85" s="4"/>
    </row>
    <row r="86" spans="2:15" ht="15" x14ac:dyDescent="0.25">
      <c r="B86" s="8"/>
      <c r="C86" s="13"/>
      <c r="D86" s="17"/>
      <c r="E86" s="31"/>
      <c r="F86" s="18"/>
      <c r="G86" s="11"/>
      <c r="H86" s="11"/>
      <c r="I86" s="11"/>
      <c r="J86" s="11"/>
      <c r="K86" s="11"/>
      <c r="L86" s="11"/>
      <c r="M86" s="11"/>
      <c r="N86" s="4"/>
      <c r="O86" s="4"/>
    </row>
    <row r="87" spans="2:15" ht="15" x14ac:dyDescent="0.25">
      <c r="B87" s="8"/>
      <c r="C87" s="13"/>
      <c r="D87" s="9"/>
      <c r="E87" s="21"/>
      <c r="F87" s="15"/>
      <c r="G87" s="11"/>
      <c r="H87" s="11"/>
      <c r="I87" s="11"/>
      <c r="J87" s="11"/>
      <c r="K87" s="11"/>
      <c r="L87" s="11"/>
      <c r="M87" s="11"/>
      <c r="N87" s="4"/>
      <c r="O87" s="4"/>
    </row>
    <row r="88" spans="2:15" ht="15" x14ac:dyDescent="0.25">
      <c r="B88" s="8"/>
      <c r="C88" s="13"/>
      <c r="D88" s="17"/>
      <c r="E88" s="31"/>
      <c r="F88" s="18"/>
      <c r="G88" s="11"/>
      <c r="H88" s="11"/>
      <c r="I88" s="11"/>
      <c r="J88" s="11"/>
      <c r="K88" s="11"/>
      <c r="L88" s="11"/>
      <c r="M88" s="11"/>
      <c r="N88" s="4"/>
      <c r="O88" s="4"/>
    </row>
    <row r="89" spans="2:15" ht="15" x14ac:dyDescent="0.25">
      <c r="B89" s="8"/>
      <c r="C89" s="13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4"/>
      <c r="O89" s="4"/>
    </row>
    <row r="90" spans="2:15" ht="15" x14ac:dyDescent="0.25">
      <c r="B90" s="8"/>
      <c r="C90" s="13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4"/>
      <c r="O90" s="4"/>
    </row>
    <row r="91" spans="2:15" ht="15" x14ac:dyDescent="0.25">
      <c r="B91" s="8"/>
      <c r="C91" s="13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4"/>
      <c r="O91" s="4"/>
    </row>
    <row r="92" spans="2:15" ht="15" x14ac:dyDescent="0.25">
      <c r="B92" s="8"/>
      <c r="C92" s="13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4"/>
      <c r="O92" s="4"/>
    </row>
    <row r="93" spans="2:15" ht="15" x14ac:dyDescent="0.25">
      <c r="B93" s="8"/>
      <c r="C93" s="13"/>
      <c r="D93" s="8"/>
      <c r="E93" s="11"/>
      <c r="F93" s="11"/>
      <c r="G93" s="11"/>
      <c r="H93" s="11"/>
      <c r="I93" s="11"/>
      <c r="J93" s="19"/>
      <c r="K93" s="11"/>
      <c r="L93" s="11"/>
      <c r="M93" s="11"/>
      <c r="N93" s="4"/>
      <c r="O93" s="4"/>
    </row>
  </sheetData>
  <sortState xmlns:xlrd2="http://schemas.microsoft.com/office/spreadsheetml/2017/richdata2" ref="C17:C26">
    <sortCondition ref="C17:C26"/>
  </sortState>
  <mergeCells count="9">
    <mergeCell ref="E15:G15"/>
    <mergeCell ref="J15:L15"/>
    <mergeCell ref="B16:D16"/>
    <mergeCell ref="B2:O2"/>
    <mergeCell ref="B4:O4"/>
    <mergeCell ref="B6:O6"/>
    <mergeCell ref="B9:O9"/>
    <mergeCell ref="B10:O10"/>
    <mergeCell ref="B11:O11"/>
  </mergeCells>
  <pageMargins left="0.19685039370078741" right="0.2" top="0.51181102362204722" bottom="0.35433070866141736" header="0.51181102362204722" footer="0.35433070866141736"/>
  <pageSetup paperSize="9" scale="56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05"/>
  <sheetViews>
    <sheetView topLeftCell="A70" workbookViewId="0">
      <selection activeCell="G42" sqref="G42"/>
    </sheetView>
  </sheetViews>
  <sheetFormatPr defaultRowHeight="13.2" x14ac:dyDescent="0.25"/>
  <cols>
    <col min="1" max="1" width="1.88671875" customWidth="1"/>
    <col min="2" max="2" width="6.5546875" customWidth="1"/>
    <col min="3" max="3" width="24.6640625" customWidth="1"/>
    <col min="4" max="4" width="7.6640625" customWidth="1"/>
    <col min="5" max="8" width="9.6640625" customWidth="1"/>
    <col min="9" max="9" width="10.33203125" customWidth="1"/>
    <col min="10" max="10" width="8.554687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1:21" ht="17.399999999999999" x14ac:dyDescent="0.3">
      <c r="B2" s="152" t="s">
        <v>13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21" ht="17.399999999999999" x14ac:dyDescent="0.3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21" ht="17.399999999999999" x14ac:dyDescent="0.3">
      <c r="B6" s="152" t="s">
        <v>229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1:21" ht="15.6" x14ac:dyDescent="0.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1:2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"/>
      <c r="Q10" s="1"/>
      <c r="R10" s="1"/>
      <c r="S10" s="1"/>
      <c r="T10" s="1"/>
      <c r="U10" s="1"/>
    </row>
    <row r="11" spans="1:21" ht="15.6" x14ac:dyDescent="0.3">
      <c r="A11" s="2"/>
      <c r="B11" s="159" t="s">
        <v>42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2"/>
      <c r="Q11" s="1"/>
      <c r="R11" s="1"/>
      <c r="S11" s="1"/>
      <c r="T11" s="1"/>
      <c r="U11" s="1"/>
    </row>
    <row r="12" spans="1:21" ht="15.6" x14ac:dyDescent="0.3">
      <c r="A12" s="2"/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7" t="s">
        <v>18</v>
      </c>
      <c r="N12" s="27" t="s">
        <v>18</v>
      </c>
      <c r="O12" s="28"/>
      <c r="P12" s="2"/>
      <c r="Q12" s="1"/>
      <c r="R12" s="1"/>
      <c r="S12" s="1"/>
      <c r="T12" s="1"/>
      <c r="U12" s="1"/>
    </row>
    <row r="13" spans="1:21" ht="15.6" x14ac:dyDescent="0.3">
      <c r="A13" s="2"/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121">
        <f>SUM(LARGE(M17:M91,1),LARGE(M17:M91,2),LARGE(M17:M91,3),LARGE(M17:M91,4),LARGE(M17:M91,5))</f>
        <v>144.69999999999999</v>
      </c>
      <c r="N13" s="122">
        <f>SUM(LARGE(N50:N94,1),LARGE(N50:N94,2),LARGE(N50:N94,3),LARGE(N50:N94,4),LARGE(N50:N94,5))</f>
        <v>208.10000000000002</v>
      </c>
      <c r="O13" s="30"/>
      <c r="P13" s="2"/>
      <c r="Q13" s="1"/>
      <c r="R13" s="1"/>
      <c r="S13" s="1"/>
      <c r="T13" s="1"/>
      <c r="U13" s="1"/>
    </row>
    <row r="14" spans="1:21" x14ac:dyDescent="0.25">
      <c r="B14" s="5"/>
      <c r="M14" s="25"/>
      <c r="N14" s="25"/>
      <c r="O14" s="26"/>
    </row>
    <row r="15" spans="1:21" x14ac:dyDescent="0.25">
      <c r="B15" s="7" t="s">
        <v>5</v>
      </c>
      <c r="C15" s="7" t="s">
        <v>0</v>
      </c>
      <c r="D15" s="7" t="s">
        <v>30</v>
      </c>
      <c r="E15" s="166" t="s">
        <v>2</v>
      </c>
      <c r="F15" s="167"/>
      <c r="G15" s="167"/>
      <c r="H15" s="35"/>
      <c r="I15" s="36"/>
      <c r="J15" s="163" t="s">
        <v>27</v>
      </c>
      <c r="K15" s="164"/>
      <c r="L15" s="165"/>
      <c r="M15" s="7" t="s">
        <v>6</v>
      </c>
      <c r="N15" s="3" t="s">
        <v>26</v>
      </c>
      <c r="O15" s="3"/>
    </row>
    <row r="16" spans="1:21" ht="15" customHeight="1" x14ac:dyDescent="0.25">
      <c r="B16" s="156"/>
      <c r="C16" s="157"/>
      <c r="D16" s="158"/>
      <c r="E16" s="7" t="s">
        <v>76</v>
      </c>
      <c r="F16" s="7" t="s">
        <v>20</v>
      </c>
      <c r="G16" s="7" t="s">
        <v>21</v>
      </c>
      <c r="H16" s="7"/>
      <c r="I16" s="22"/>
      <c r="J16" s="7" t="s">
        <v>158</v>
      </c>
      <c r="K16" s="7" t="s">
        <v>155</v>
      </c>
      <c r="L16" s="22" t="s">
        <v>4</v>
      </c>
      <c r="M16" s="23" t="s">
        <v>7</v>
      </c>
      <c r="N16" s="24" t="s">
        <v>7</v>
      </c>
      <c r="O16" s="24"/>
    </row>
    <row r="17" spans="2:15" ht="15" customHeight="1" x14ac:dyDescent="0.25">
      <c r="B17" s="15">
        <v>1</v>
      </c>
      <c r="C17" s="53" t="s">
        <v>232</v>
      </c>
      <c r="D17" s="49" t="s">
        <v>29</v>
      </c>
      <c r="E17" s="54">
        <v>2.9</v>
      </c>
      <c r="F17" s="54">
        <v>0</v>
      </c>
      <c r="G17" s="54">
        <v>0</v>
      </c>
      <c r="H17" s="7"/>
      <c r="I17" s="22"/>
      <c r="J17" s="7"/>
      <c r="K17" s="7"/>
      <c r="L17" s="22"/>
      <c r="M17" s="55">
        <f t="shared" ref="M17:M49" si="0">SUM(E17:G17)</f>
        <v>2.9</v>
      </c>
      <c r="N17" s="24"/>
      <c r="O17" s="48"/>
    </row>
    <row r="18" spans="2:15" ht="15" customHeight="1" x14ac:dyDescent="0.25">
      <c r="B18" s="15">
        <v>2</v>
      </c>
      <c r="C18" s="53" t="s">
        <v>244</v>
      </c>
      <c r="D18" s="49" t="s">
        <v>29</v>
      </c>
      <c r="E18" s="54">
        <v>3.8</v>
      </c>
      <c r="F18" s="54">
        <v>11.7</v>
      </c>
      <c r="G18" s="54">
        <v>12.9</v>
      </c>
      <c r="H18" s="7"/>
      <c r="I18" s="22"/>
      <c r="J18" s="7"/>
      <c r="K18" s="7"/>
      <c r="L18" s="22"/>
      <c r="M18" s="55">
        <f t="shared" si="0"/>
        <v>28.4</v>
      </c>
      <c r="N18" s="24"/>
      <c r="O18" s="48"/>
    </row>
    <row r="19" spans="2:15" ht="15" customHeight="1" x14ac:dyDescent="0.25">
      <c r="B19" s="15">
        <v>3</v>
      </c>
      <c r="C19" s="53" t="s">
        <v>110</v>
      </c>
      <c r="D19" s="49" t="s">
        <v>29</v>
      </c>
      <c r="E19" s="54">
        <v>3.4</v>
      </c>
      <c r="F19" s="54">
        <v>12.6</v>
      </c>
      <c r="G19" s="54">
        <v>13</v>
      </c>
      <c r="H19" s="7"/>
      <c r="I19" s="22"/>
      <c r="J19" s="7"/>
      <c r="K19" s="7"/>
      <c r="L19" s="22"/>
      <c r="M19" s="55">
        <f t="shared" si="0"/>
        <v>29</v>
      </c>
      <c r="N19" s="24"/>
      <c r="O19" s="48"/>
    </row>
    <row r="20" spans="2:15" ht="15" customHeight="1" x14ac:dyDescent="0.25">
      <c r="B20" s="15">
        <v>4</v>
      </c>
      <c r="C20" s="53" t="s">
        <v>251</v>
      </c>
      <c r="D20" s="49" t="s">
        <v>29</v>
      </c>
      <c r="E20" s="54">
        <v>2</v>
      </c>
      <c r="F20" s="54">
        <v>10.4</v>
      </c>
      <c r="G20" s="54">
        <v>11.4</v>
      </c>
      <c r="H20" s="7"/>
      <c r="I20" s="22"/>
      <c r="J20" s="7"/>
      <c r="K20" s="7"/>
      <c r="L20" s="22"/>
      <c r="M20" s="55">
        <f t="shared" si="0"/>
        <v>23.8</v>
      </c>
      <c r="N20" s="24"/>
      <c r="O20" s="48"/>
    </row>
    <row r="21" spans="2:15" ht="15" customHeight="1" x14ac:dyDescent="0.25">
      <c r="B21" s="15">
        <v>5</v>
      </c>
      <c r="C21" s="53" t="s">
        <v>245</v>
      </c>
      <c r="D21" s="49" t="s">
        <v>29</v>
      </c>
      <c r="E21" s="54">
        <v>3.2</v>
      </c>
      <c r="F21" s="54">
        <v>12.9</v>
      </c>
      <c r="G21" s="54">
        <v>13.1</v>
      </c>
      <c r="H21" s="7"/>
      <c r="I21" s="22"/>
      <c r="J21" s="7"/>
      <c r="K21" s="7"/>
      <c r="L21" s="22"/>
      <c r="M21" s="55">
        <f t="shared" si="0"/>
        <v>29.200000000000003</v>
      </c>
      <c r="N21" s="24"/>
      <c r="O21" s="48"/>
    </row>
    <row r="22" spans="2:15" ht="15" customHeight="1" x14ac:dyDescent="0.25">
      <c r="B22" s="15">
        <v>6</v>
      </c>
      <c r="C22" s="53" t="s">
        <v>247</v>
      </c>
      <c r="D22" s="49" t="s">
        <v>29</v>
      </c>
      <c r="E22" s="54">
        <v>3.2</v>
      </c>
      <c r="F22" s="54">
        <v>12</v>
      </c>
      <c r="G22" s="54">
        <v>11.7</v>
      </c>
      <c r="H22" s="7"/>
      <c r="I22" s="22"/>
      <c r="J22" s="7"/>
      <c r="K22" s="7"/>
      <c r="L22" s="22"/>
      <c r="M22" s="55">
        <f t="shared" si="0"/>
        <v>26.9</v>
      </c>
      <c r="N22" s="24"/>
      <c r="O22" s="48"/>
    </row>
    <row r="23" spans="2:15" ht="15" customHeight="1" x14ac:dyDescent="0.25">
      <c r="B23" s="15">
        <v>7</v>
      </c>
      <c r="C23" s="53" t="s">
        <v>246</v>
      </c>
      <c r="D23" s="49" t="s">
        <v>29</v>
      </c>
      <c r="E23" s="54">
        <v>2</v>
      </c>
      <c r="F23" s="54"/>
      <c r="G23" s="54"/>
      <c r="H23" s="7"/>
      <c r="I23" s="22"/>
      <c r="J23" s="7"/>
      <c r="K23" s="7"/>
      <c r="L23" s="22"/>
      <c r="M23" s="55">
        <f t="shared" si="0"/>
        <v>2</v>
      </c>
      <c r="N23" s="24"/>
      <c r="O23" s="48"/>
    </row>
    <row r="24" spans="2:15" ht="15" customHeight="1" x14ac:dyDescent="0.25">
      <c r="B24" s="15">
        <v>8</v>
      </c>
      <c r="C24" s="53" t="s">
        <v>255</v>
      </c>
      <c r="D24" s="49" t="s">
        <v>29</v>
      </c>
      <c r="E24" s="54">
        <v>2.2999999999999998</v>
      </c>
      <c r="F24" s="54">
        <v>9.5</v>
      </c>
      <c r="G24" s="54">
        <v>11.7</v>
      </c>
      <c r="H24" s="7"/>
      <c r="I24" s="22"/>
      <c r="J24" s="7"/>
      <c r="K24" s="7"/>
      <c r="L24" s="22"/>
      <c r="M24" s="55">
        <f t="shared" si="0"/>
        <v>23.5</v>
      </c>
      <c r="N24" s="24"/>
      <c r="O24" s="48"/>
    </row>
    <row r="25" spans="2:15" ht="15" customHeight="1" x14ac:dyDescent="0.25">
      <c r="B25" s="15">
        <v>9</v>
      </c>
      <c r="C25" s="53" t="s">
        <v>256</v>
      </c>
      <c r="D25" s="49" t="s">
        <v>29</v>
      </c>
      <c r="E25" s="54">
        <v>2.8</v>
      </c>
      <c r="F25" s="54">
        <v>8.6</v>
      </c>
      <c r="G25" s="54">
        <v>10.8</v>
      </c>
      <c r="H25" s="7"/>
      <c r="I25" s="22"/>
      <c r="J25" s="7"/>
      <c r="K25" s="7"/>
      <c r="L25" s="22"/>
      <c r="M25" s="55">
        <f t="shared" si="0"/>
        <v>22.2</v>
      </c>
      <c r="N25" s="24"/>
      <c r="O25" s="48"/>
    </row>
    <row r="26" spans="2:15" ht="15" customHeight="1" x14ac:dyDescent="0.25">
      <c r="B26" s="15">
        <v>10</v>
      </c>
      <c r="C26" s="53" t="s">
        <v>250</v>
      </c>
      <c r="D26" s="49" t="s">
        <v>29</v>
      </c>
      <c r="E26" s="54"/>
      <c r="F26" s="54"/>
      <c r="G26" s="54"/>
      <c r="H26" s="7"/>
      <c r="I26" s="22"/>
      <c r="J26" s="7"/>
      <c r="K26" s="7"/>
      <c r="L26" s="22"/>
      <c r="M26" s="55">
        <f t="shared" si="0"/>
        <v>0</v>
      </c>
      <c r="N26" s="24"/>
      <c r="O26" s="48"/>
    </row>
    <row r="27" spans="2:15" ht="15" customHeight="1" x14ac:dyDescent="0.25">
      <c r="B27" s="15">
        <v>11</v>
      </c>
      <c r="C27" s="53" t="s">
        <v>233</v>
      </c>
      <c r="D27" s="49" t="s">
        <v>29</v>
      </c>
      <c r="E27" s="54">
        <v>3.4</v>
      </c>
      <c r="F27" s="54">
        <v>10.7</v>
      </c>
      <c r="G27" s="54">
        <v>11.8</v>
      </c>
      <c r="H27" s="7"/>
      <c r="I27" s="22"/>
      <c r="J27" s="7"/>
      <c r="K27" s="7"/>
      <c r="L27" s="22"/>
      <c r="M27" s="55">
        <f t="shared" si="0"/>
        <v>25.9</v>
      </c>
      <c r="N27" s="24"/>
      <c r="O27" s="48"/>
    </row>
    <row r="28" spans="2:15" ht="15" customHeight="1" x14ac:dyDescent="0.25">
      <c r="B28" s="15">
        <v>12</v>
      </c>
      <c r="C28" s="53" t="s">
        <v>248</v>
      </c>
      <c r="D28" s="49" t="s">
        <v>29</v>
      </c>
      <c r="E28" s="54"/>
      <c r="F28" s="54"/>
      <c r="G28" s="54"/>
      <c r="H28" s="7"/>
      <c r="I28" s="22"/>
      <c r="J28" s="7"/>
      <c r="K28" s="7"/>
      <c r="L28" s="22"/>
      <c r="M28" s="55">
        <f t="shared" si="0"/>
        <v>0</v>
      </c>
      <c r="N28" s="24"/>
      <c r="O28" s="48"/>
    </row>
    <row r="29" spans="2:15" ht="15" customHeight="1" x14ac:dyDescent="0.25">
      <c r="B29" s="15">
        <v>13</v>
      </c>
      <c r="C29" s="53" t="s">
        <v>238</v>
      </c>
      <c r="D29" s="49" t="s">
        <v>29</v>
      </c>
      <c r="E29" s="54">
        <v>3</v>
      </c>
      <c r="F29" s="54">
        <v>11.6</v>
      </c>
      <c r="G29" s="54">
        <v>12.6</v>
      </c>
      <c r="H29" s="7"/>
      <c r="I29" s="22"/>
      <c r="J29" s="7"/>
      <c r="K29" s="7"/>
      <c r="L29" s="22"/>
      <c r="M29" s="55">
        <f t="shared" si="0"/>
        <v>27.2</v>
      </c>
      <c r="N29" s="24"/>
      <c r="O29" s="48"/>
    </row>
    <row r="30" spans="2:15" ht="15" customHeight="1" x14ac:dyDescent="0.25">
      <c r="B30" s="15">
        <v>14</v>
      </c>
      <c r="C30" s="53" t="s">
        <v>252</v>
      </c>
      <c r="D30" s="49" t="s">
        <v>29</v>
      </c>
      <c r="E30" s="54">
        <v>1.9</v>
      </c>
      <c r="F30" s="54">
        <v>0</v>
      </c>
      <c r="G30" s="54">
        <v>11.1</v>
      </c>
      <c r="H30" s="7"/>
      <c r="I30" s="22"/>
      <c r="J30" s="7"/>
      <c r="K30" s="7"/>
      <c r="L30" s="22"/>
      <c r="M30" s="55">
        <f t="shared" si="0"/>
        <v>13</v>
      </c>
      <c r="N30" s="24"/>
      <c r="O30" s="48"/>
    </row>
    <row r="31" spans="2:15" ht="15" customHeight="1" x14ac:dyDescent="0.25">
      <c r="B31" s="15">
        <v>15</v>
      </c>
      <c r="C31" s="53" t="s">
        <v>240</v>
      </c>
      <c r="D31" s="49" t="s">
        <v>29</v>
      </c>
      <c r="E31" s="54">
        <v>2.2000000000000002</v>
      </c>
      <c r="F31" s="54">
        <v>9.9</v>
      </c>
      <c r="G31" s="54">
        <v>12.4</v>
      </c>
      <c r="H31" s="7"/>
      <c r="I31" s="22"/>
      <c r="J31" s="7"/>
      <c r="K31" s="7"/>
      <c r="L31" s="22"/>
      <c r="M31" s="55">
        <f t="shared" si="0"/>
        <v>24.5</v>
      </c>
      <c r="N31" s="24"/>
      <c r="O31" s="48"/>
    </row>
    <row r="32" spans="2:15" ht="15" customHeight="1" x14ac:dyDescent="0.25">
      <c r="B32" s="15">
        <v>16</v>
      </c>
      <c r="C32" s="53" t="s">
        <v>234</v>
      </c>
      <c r="D32" s="49" t="s">
        <v>29</v>
      </c>
      <c r="E32" s="54">
        <v>3.6</v>
      </c>
      <c r="F32" s="54">
        <v>9.1999999999999993</v>
      </c>
      <c r="G32" s="54">
        <v>12</v>
      </c>
      <c r="H32" s="7"/>
      <c r="I32" s="22"/>
      <c r="J32" s="7"/>
      <c r="K32" s="7"/>
      <c r="L32" s="22"/>
      <c r="M32" s="55">
        <f t="shared" si="0"/>
        <v>24.799999999999997</v>
      </c>
      <c r="N32" s="24"/>
      <c r="O32" s="48"/>
    </row>
    <row r="33" spans="2:15" ht="15" customHeight="1" x14ac:dyDescent="0.25">
      <c r="B33" s="15">
        <v>17</v>
      </c>
      <c r="C33" s="53" t="s">
        <v>243</v>
      </c>
      <c r="D33" s="49" t="s">
        <v>29</v>
      </c>
      <c r="E33" s="54">
        <v>3.8</v>
      </c>
      <c r="F33" s="54">
        <v>12.9</v>
      </c>
      <c r="G33" s="54">
        <v>13.1</v>
      </c>
      <c r="H33" s="7"/>
      <c r="I33" s="22"/>
      <c r="J33" s="7"/>
      <c r="K33" s="7"/>
      <c r="L33" s="22"/>
      <c r="M33" s="55">
        <f t="shared" si="0"/>
        <v>29.799999999999997</v>
      </c>
      <c r="N33" s="24"/>
      <c r="O33" s="48"/>
    </row>
    <row r="34" spans="2:15" ht="15" customHeight="1" x14ac:dyDescent="0.25">
      <c r="B34" s="15">
        <v>18</v>
      </c>
      <c r="C34" s="53" t="s">
        <v>254</v>
      </c>
      <c r="D34" s="49" t="s">
        <v>29</v>
      </c>
      <c r="E34" s="54"/>
      <c r="F34" s="54"/>
      <c r="G34" s="54"/>
      <c r="H34" s="7"/>
      <c r="I34" s="22"/>
      <c r="J34" s="7"/>
      <c r="K34" s="7"/>
      <c r="L34" s="22"/>
      <c r="M34" s="55">
        <f t="shared" si="0"/>
        <v>0</v>
      </c>
      <c r="N34" s="24"/>
      <c r="O34" s="48"/>
    </row>
    <row r="35" spans="2:15" ht="15" customHeight="1" x14ac:dyDescent="0.25">
      <c r="B35" s="15">
        <v>19</v>
      </c>
      <c r="C35" s="53" t="s">
        <v>260</v>
      </c>
      <c r="D35" s="49" t="s">
        <v>29</v>
      </c>
      <c r="E35" s="54">
        <v>2.2000000000000002</v>
      </c>
      <c r="F35" s="54">
        <v>10.199999999999999</v>
      </c>
      <c r="G35" s="54">
        <v>11.3</v>
      </c>
      <c r="H35" s="7"/>
      <c r="I35" s="22"/>
      <c r="J35" s="7"/>
      <c r="K35" s="7"/>
      <c r="L35" s="22"/>
      <c r="M35" s="55">
        <f t="shared" si="0"/>
        <v>23.7</v>
      </c>
      <c r="N35" s="24"/>
      <c r="O35" s="48"/>
    </row>
    <row r="36" spans="2:15" ht="15" customHeight="1" x14ac:dyDescent="0.25">
      <c r="B36" s="15">
        <v>20</v>
      </c>
      <c r="C36" s="53" t="s">
        <v>261</v>
      </c>
      <c r="D36" s="49" t="s">
        <v>29</v>
      </c>
      <c r="E36" s="54"/>
      <c r="F36" s="54"/>
      <c r="G36" s="54"/>
      <c r="H36" s="7"/>
      <c r="I36" s="22"/>
      <c r="J36" s="7"/>
      <c r="K36" s="7"/>
      <c r="L36" s="22"/>
      <c r="M36" s="55">
        <f t="shared" si="0"/>
        <v>0</v>
      </c>
      <c r="N36" s="24"/>
      <c r="O36" s="48"/>
    </row>
    <row r="37" spans="2:15" ht="15" customHeight="1" x14ac:dyDescent="0.25">
      <c r="B37" s="15">
        <v>21</v>
      </c>
      <c r="C37" s="53" t="s">
        <v>242</v>
      </c>
      <c r="D37" s="49" t="s">
        <v>29</v>
      </c>
      <c r="E37" s="54">
        <v>3.6</v>
      </c>
      <c r="F37" s="54">
        <v>11.3</v>
      </c>
      <c r="G37" s="54">
        <v>13.3</v>
      </c>
      <c r="H37" s="7"/>
      <c r="I37" s="22"/>
      <c r="J37" s="7"/>
      <c r="K37" s="7"/>
      <c r="L37" s="22"/>
      <c r="M37" s="55">
        <f t="shared" si="0"/>
        <v>28.200000000000003</v>
      </c>
      <c r="N37" s="24"/>
      <c r="O37" s="48"/>
    </row>
    <row r="38" spans="2:15" ht="15" customHeight="1" x14ac:dyDescent="0.25">
      <c r="B38" s="15">
        <v>22</v>
      </c>
      <c r="C38" s="53" t="s">
        <v>249</v>
      </c>
      <c r="D38" s="49" t="s">
        <v>29</v>
      </c>
      <c r="E38" s="54">
        <v>3.6</v>
      </c>
      <c r="F38" s="54">
        <v>11.7</v>
      </c>
      <c r="G38" s="54">
        <v>13</v>
      </c>
      <c r="H38" s="7"/>
      <c r="I38" s="22"/>
      <c r="J38" s="7"/>
      <c r="K38" s="7"/>
      <c r="L38" s="22"/>
      <c r="M38" s="55">
        <f t="shared" si="0"/>
        <v>28.299999999999997</v>
      </c>
      <c r="N38" s="24"/>
      <c r="O38" s="48"/>
    </row>
    <row r="39" spans="2:15" ht="15" customHeight="1" x14ac:dyDescent="0.25">
      <c r="B39" s="15">
        <v>23</v>
      </c>
      <c r="C39" s="53" t="s">
        <v>257</v>
      </c>
      <c r="D39" s="49" t="s">
        <v>29</v>
      </c>
      <c r="E39" s="54">
        <v>2.1</v>
      </c>
      <c r="F39" s="54">
        <v>12.5</v>
      </c>
      <c r="G39" s="54">
        <v>11.8</v>
      </c>
      <c r="H39" s="7"/>
      <c r="I39" s="22"/>
      <c r="J39" s="7"/>
      <c r="K39" s="7"/>
      <c r="L39" s="22"/>
      <c r="M39" s="55">
        <f t="shared" si="0"/>
        <v>26.4</v>
      </c>
      <c r="N39" s="24"/>
      <c r="O39" s="48"/>
    </row>
    <row r="40" spans="2:15" ht="15" customHeight="1" x14ac:dyDescent="0.25">
      <c r="B40" s="15">
        <v>24</v>
      </c>
      <c r="C40" s="53" t="s">
        <v>235</v>
      </c>
      <c r="D40" s="49" t="s">
        <v>29</v>
      </c>
      <c r="E40" s="54">
        <v>2.5</v>
      </c>
      <c r="F40" s="54">
        <v>10.199999999999999</v>
      </c>
      <c r="G40" s="54">
        <v>12.3</v>
      </c>
      <c r="H40" s="7"/>
      <c r="I40" s="22"/>
      <c r="J40" s="7"/>
      <c r="K40" s="7"/>
      <c r="L40" s="22"/>
      <c r="M40" s="55">
        <f t="shared" si="0"/>
        <v>25</v>
      </c>
      <c r="N40" s="24"/>
      <c r="O40" s="48"/>
    </row>
    <row r="41" spans="2:15" ht="15" customHeight="1" x14ac:dyDescent="0.25">
      <c r="B41" s="15">
        <v>25</v>
      </c>
      <c r="C41" s="53" t="s">
        <v>237</v>
      </c>
      <c r="D41" s="49" t="s">
        <v>29</v>
      </c>
      <c r="E41" s="54">
        <v>2.7</v>
      </c>
      <c r="F41" s="54">
        <v>9.3000000000000007</v>
      </c>
      <c r="G41" s="54">
        <v>12.5</v>
      </c>
      <c r="H41" s="7"/>
      <c r="I41" s="22"/>
      <c r="J41" s="7"/>
      <c r="K41" s="7"/>
      <c r="L41" s="22"/>
      <c r="M41" s="55">
        <f t="shared" si="0"/>
        <v>24.5</v>
      </c>
      <c r="N41" s="24"/>
      <c r="O41" s="48"/>
    </row>
    <row r="42" spans="2:15" ht="15" customHeight="1" x14ac:dyDescent="0.25">
      <c r="B42" s="15">
        <v>26</v>
      </c>
      <c r="C42" s="53" t="s">
        <v>236</v>
      </c>
      <c r="D42" s="49" t="s">
        <v>29</v>
      </c>
      <c r="E42" s="54">
        <v>2.2999999999999998</v>
      </c>
      <c r="F42" s="54">
        <v>11.4</v>
      </c>
      <c r="G42" s="54">
        <v>12.7</v>
      </c>
      <c r="H42" s="7"/>
      <c r="I42" s="22"/>
      <c r="J42" s="7"/>
      <c r="K42" s="7"/>
      <c r="L42" s="22"/>
      <c r="M42" s="55">
        <f t="shared" si="0"/>
        <v>26.4</v>
      </c>
      <c r="N42" s="24"/>
      <c r="O42" s="48"/>
    </row>
    <row r="43" spans="2:15" ht="15" customHeight="1" x14ac:dyDescent="0.25">
      <c r="B43" s="15">
        <v>27</v>
      </c>
      <c r="C43" s="53" t="s">
        <v>253</v>
      </c>
      <c r="D43" s="49" t="s">
        <v>29</v>
      </c>
      <c r="E43" s="54">
        <v>1.8</v>
      </c>
      <c r="F43" s="54">
        <v>9.1999999999999993</v>
      </c>
      <c r="G43" s="54">
        <v>10.1</v>
      </c>
      <c r="H43" s="7"/>
      <c r="I43" s="22"/>
      <c r="J43" s="7"/>
      <c r="K43" s="7"/>
      <c r="L43" s="7"/>
      <c r="M43" s="55">
        <f t="shared" si="0"/>
        <v>21.1</v>
      </c>
      <c r="N43" s="24"/>
      <c r="O43" s="48"/>
    </row>
    <row r="44" spans="2:15" ht="15" customHeight="1" x14ac:dyDescent="0.25">
      <c r="B44" s="15">
        <v>28</v>
      </c>
      <c r="C44" s="53" t="s">
        <v>111</v>
      </c>
      <c r="D44" s="49" t="s">
        <v>29</v>
      </c>
      <c r="E44" s="54">
        <v>2.5</v>
      </c>
      <c r="F44" s="54">
        <v>13.1</v>
      </c>
      <c r="G44" s="54">
        <v>12.5</v>
      </c>
      <c r="H44" s="7"/>
      <c r="I44" s="22"/>
      <c r="J44" s="7"/>
      <c r="K44" s="7"/>
      <c r="L44" s="22"/>
      <c r="M44" s="55">
        <f t="shared" si="0"/>
        <v>28.1</v>
      </c>
      <c r="N44" s="24"/>
      <c r="O44" s="48"/>
    </row>
    <row r="45" spans="2:15" ht="15" customHeight="1" x14ac:dyDescent="0.25">
      <c r="B45" s="15">
        <v>29</v>
      </c>
      <c r="C45" s="53" t="s">
        <v>259</v>
      </c>
      <c r="D45" s="49" t="s">
        <v>29</v>
      </c>
      <c r="E45" s="54"/>
      <c r="F45" s="54"/>
      <c r="G45" s="54"/>
      <c r="H45" s="7"/>
      <c r="I45" s="22"/>
      <c r="J45" s="7"/>
      <c r="K45" s="7"/>
      <c r="L45" s="22"/>
      <c r="M45" s="55">
        <f t="shared" si="0"/>
        <v>0</v>
      </c>
      <c r="N45" s="24"/>
      <c r="O45" s="48"/>
    </row>
    <row r="46" spans="2:15" ht="15" customHeight="1" x14ac:dyDescent="0.25">
      <c r="B46" s="15">
        <v>30</v>
      </c>
      <c r="C46" s="53" t="s">
        <v>241</v>
      </c>
      <c r="D46" s="49" t="s">
        <v>29</v>
      </c>
      <c r="E46" s="54">
        <v>3.6</v>
      </c>
      <c r="F46" s="54">
        <v>10.6</v>
      </c>
      <c r="G46" s="54">
        <v>11.4</v>
      </c>
      <c r="H46" s="7"/>
      <c r="I46" s="22"/>
      <c r="J46" s="7"/>
      <c r="K46" s="7"/>
      <c r="L46" s="22"/>
      <c r="M46" s="55">
        <f t="shared" si="0"/>
        <v>25.6</v>
      </c>
      <c r="N46" s="24"/>
      <c r="O46" s="48"/>
    </row>
    <row r="47" spans="2:15" ht="15" customHeight="1" x14ac:dyDescent="0.25">
      <c r="B47" s="15">
        <v>31</v>
      </c>
      <c r="C47" s="53" t="s">
        <v>239</v>
      </c>
      <c r="D47" s="49" t="s">
        <v>29</v>
      </c>
      <c r="E47" s="54">
        <v>3.2</v>
      </c>
      <c r="F47" s="54">
        <v>10.9</v>
      </c>
      <c r="G47" s="54">
        <v>12.7</v>
      </c>
      <c r="H47" s="7"/>
      <c r="I47" s="22"/>
      <c r="J47" s="7"/>
      <c r="K47" s="7"/>
      <c r="L47" s="22"/>
      <c r="M47" s="55">
        <f t="shared" si="0"/>
        <v>26.8</v>
      </c>
      <c r="N47" s="24"/>
      <c r="O47" s="48"/>
    </row>
    <row r="48" spans="2:15" ht="15" customHeight="1" x14ac:dyDescent="0.25">
      <c r="B48" s="15">
        <v>32</v>
      </c>
      <c r="C48" s="53" t="s">
        <v>258</v>
      </c>
      <c r="D48" s="49" t="s">
        <v>29</v>
      </c>
      <c r="E48" s="54">
        <v>1.9</v>
      </c>
      <c r="F48" s="54">
        <v>10.3</v>
      </c>
      <c r="G48" s="54">
        <v>11.7</v>
      </c>
      <c r="H48" s="7"/>
      <c r="I48" s="22"/>
      <c r="J48" s="7"/>
      <c r="K48" s="7"/>
      <c r="L48" s="22"/>
      <c r="M48" s="55">
        <f t="shared" si="0"/>
        <v>23.9</v>
      </c>
      <c r="N48" s="24"/>
      <c r="O48" s="48"/>
    </row>
    <row r="49" spans="2:16" ht="15" customHeight="1" x14ac:dyDescent="0.25">
      <c r="B49" s="15">
        <v>33</v>
      </c>
      <c r="C49" s="53"/>
      <c r="D49" s="49" t="s">
        <v>29</v>
      </c>
      <c r="E49" s="54"/>
      <c r="F49" s="54"/>
      <c r="G49" s="54"/>
      <c r="H49" s="7"/>
      <c r="I49" s="22"/>
      <c r="J49" s="7" t="s">
        <v>40</v>
      </c>
      <c r="K49" s="7" t="s">
        <v>230</v>
      </c>
      <c r="L49" s="22" t="s">
        <v>231</v>
      </c>
      <c r="M49" s="55">
        <f t="shared" si="0"/>
        <v>0</v>
      </c>
      <c r="N49" s="24"/>
      <c r="O49" s="48"/>
    </row>
    <row r="50" spans="2:16" ht="15" customHeight="1" x14ac:dyDescent="0.3">
      <c r="B50" s="8">
        <v>1</v>
      </c>
      <c r="C50" s="50" t="s">
        <v>105</v>
      </c>
      <c r="D50" s="37" t="s">
        <v>15</v>
      </c>
      <c r="E50" s="11"/>
      <c r="F50" s="11"/>
      <c r="G50" s="11"/>
      <c r="H50" s="11"/>
      <c r="I50" s="11"/>
      <c r="J50" s="52">
        <v>13.65</v>
      </c>
      <c r="K50" s="52">
        <v>14.2</v>
      </c>
      <c r="L50" s="52">
        <v>14</v>
      </c>
      <c r="M50" s="11"/>
      <c r="N50" s="56">
        <f t="shared" ref="N50:N91" si="1">SUM(J50:L50)</f>
        <v>41.85</v>
      </c>
      <c r="O50" s="45">
        <f>SUM(LARGE(N50:N80,1),LARGE(N50:N80,2),LARGE(N50:N80,3),LARGE(N50:N80,4),LARGE(N50:N80,5))</f>
        <v>208.10000000000002</v>
      </c>
      <c r="P50" s="46" t="s">
        <v>35</v>
      </c>
    </row>
    <row r="51" spans="2:16" ht="15" customHeight="1" x14ac:dyDescent="0.3">
      <c r="B51" s="8">
        <v>2</v>
      </c>
      <c r="C51" s="50" t="s">
        <v>268</v>
      </c>
      <c r="D51" s="37" t="s">
        <v>15</v>
      </c>
      <c r="E51" s="11"/>
      <c r="F51" s="11"/>
      <c r="G51" s="11"/>
      <c r="H51" s="11"/>
      <c r="I51" s="11"/>
      <c r="J51" s="52">
        <v>6.15</v>
      </c>
      <c r="K51" s="52">
        <v>12.8</v>
      </c>
      <c r="L51" s="52">
        <v>12.2</v>
      </c>
      <c r="M51" s="11"/>
      <c r="N51" s="56">
        <f t="shared" si="1"/>
        <v>31.150000000000002</v>
      </c>
      <c r="O51" s="4"/>
    </row>
    <row r="52" spans="2:16" ht="15" customHeight="1" x14ac:dyDescent="0.3">
      <c r="B52" s="8">
        <v>3</v>
      </c>
      <c r="C52" s="50" t="s">
        <v>270</v>
      </c>
      <c r="D52" s="37" t="s">
        <v>15</v>
      </c>
      <c r="E52" s="11"/>
      <c r="F52" s="11"/>
      <c r="G52" s="11"/>
      <c r="H52" s="11"/>
      <c r="I52" s="11"/>
      <c r="J52" s="52">
        <v>12.55</v>
      </c>
      <c r="K52" s="52">
        <v>13.4</v>
      </c>
      <c r="L52" s="52">
        <v>13.3</v>
      </c>
      <c r="M52" s="11"/>
      <c r="N52" s="56">
        <f t="shared" si="1"/>
        <v>39.25</v>
      </c>
      <c r="O52" s="4"/>
    </row>
    <row r="53" spans="2:16" ht="15" customHeight="1" x14ac:dyDescent="0.3">
      <c r="B53" s="8">
        <v>4</v>
      </c>
      <c r="C53" s="50" t="s">
        <v>273</v>
      </c>
      <c r="D53" s="37" t="s">
        <v>15</v>
      </c>
      <c r="E53" s="11"/>
      <c r="F53" s="11"/>
      <c r="G53" s="11"/>
      <c r="H53" s="11"/>
      <c r="I53" s="11"/>
      <c r="J53" s="52">
        <v>11.6</v>
      </c>
      <c r="K53" s="52">
        <v>12.3</v>
      </c>
      <c r="L53" s="52">
        <v>10.3</v>
      </c>
      <c r="M53" s="11"/>
      <c r="N53" s="56">
        <f t="shared" si="1"/>
        <v>34.200000000000003</v>
      </c>
      <c r="O53" s="4"/>
    </row>
    <row r="54" spans="2:16" ht="15" customHeight="1" x14ac:dyDescent="0.3">
      <c r="B54" s="8">
        <v>5</v>
      </c>
      <c r="C54" s="50" t="s">
        <v>264</v>
      </c>
      <c r="D54" s="37" t="s">
        <v>15</v>
      </c>
      <c r="E54" s="11"/>
      <c r="F54" s="11"/>
      <c r="G54" s="11"/>
      <c r="H54" s="11"/>
      <c r="I54" s="11"/>
      <c r="J54" s="52">
        <v>13.2</v>
      </c>
      <c r="K54" s="52">
        <v>14.3</v>
      </c>
      <c r="L54" s="52">
        <v>14.5</v>
      </c>
      <c r="M54" s="11"/>
      <c r="N54" s="56">
        <f t="shared" si="1"/>
        <v>42</v>
      </c>
      <c r="O54" s="4"/>
    </row>
    <row r="55" spans="2:16" ht="15" customHeight="1" x14ac:dyDescent="0.3">
      <c r="B55" s="8">
        <v>6</v>
      </c>
      <c r="C55" s="50" t="s">
        <v>108</v>
      </c>
      <c r="D55" s="37" t="s">
        <v>15</v>
      </c>
      <c r="E55" s="11"/>
      <c r="F55" s="11"/>
      <c r="G55" s="11"/>
      <c r="H55" s="11"/>
      <c r="I55" s="11"/>
      <c r="J55" s="52">
        <v>12.55</v>
      </c>
      <c r="K55" s="52">
        <v>14</v>
      </c>
      <c r="L55" s="52">
        <v>12.8</v>
      </c>
      <c r="M55" s="11"/>
      <c r="N55" s="56">
        <f t="shared" si="1"/>
        <v>39.35</v>
      </c>
      <c r="O55" s="4"/>
    </row>
    <row r="56" spans="2:16" ht="15.6" x14ac:dyDescent="0.3">
      <c r="B56" s="9">
        <v>7</v>
      </c>
      <c r="C56" s="51" t="s">
        <v>271</v>
      </c>
      <c r="D56" s="37" t="s">
        <v>15</v>
      </c>
      <c r="E56" s="11"/>
      <c r="F56" s="11"/>
      <c r="G56" s="11"/>
      <c r="H56" s="11"/>
      <c r="I56" s="11"/>
      <c r="J56" s="52">
        <v>0</v>
      </c>
      <c r="K56" s="52">
        <v>11.4</v>
      </c>
      <c r="L56" s="52">
        <v>11.7</v>
      </c>
      <c r="M56" s="11"/>
      <c r="N56" s="56">
        <f t="shared" si="1"/>
        <v>23.1</v>
      </c>
      <c r="O56" s="4"/>
    </row>
    <row r="57" spans="2:16" ht="15.6" x14ac:dyDescent="0.3">
      <c r="B57" s="9">
        <v>8</v>
      </c>
      <c r="C57" s="51" t="s">
        <v>272</v>
      </c>
      <c r="D57" s="37" t="s">
        <v>15</v>
      </c>
      <c r="E57" s="11"/>
      <c r="F57" s="11"/>
      <c r="G57" s="11"/>
      <c r="H57" s="11"/>
      <c r="I57" s="11"/>
      <c r="J57" s="52">
        <v>12.25</v>
      </c>
      <c r="K57" s="52">
        <v>12</v>
      </c>
      <c r="L57" s="52">
        <v>10</v>
      </c>
      <c r="M57" s="11"/>
      <c r="N57" s="56">
        <f t="shared" si="1"/>
        <v>34.25</v>
      </c>
      <c r="O57" s="4"/>
    </row>
    <row r="58" spans="2:16" ht="15.6" x14ac:dyDescent="0.3">
      <c r="B58" s="8">
        <v>9</v>
      </c>
      <c r="C58" s="50" t="s">
        <v>262</v>
      </c>
      <c r="D58" s="37" t="s">
        <v>15</v>
      </c>
      <c r="E58" s="11"/>
      <c r="F58" s="11"/>
      <c r="G58" s="11"/>
      <c r="H58" s="11"/>
      <c r="I58" s="11"/>
      <c r="J58" s="52">
        <v>12.8</v>
      </c>
      <c r="K58" s="52">
        <v>13.6</v>
      </c>
      <c r="L58" s="52">
        <v>13.3</v>
      </c>
      <c r="M58" s="11"/>
      <c r="N58" s="56">
        <f t="shared" si="1"/>
        <v>39.700000000000003</v>
      </c>
      <c r="O58" s="4"/>
    </row>
    <row r="59" spans="2:16" ht="15.6" x14ac:dyDescent="0.3">
      <c r="B59" s="8">
        <v>10</v>
      </c>
      <c r="C59" s="50" t="s">
        <v>269</v>
      </c>
      <c r="D59" s="37" t="s">
        <v>15</v>
      </c>
      <c r="E59" s="11"/>
      <c r="F59" s="11"/>
      <c r="G59" s="11"/>
      <c r="H59" s="11"/>
      <c r="I59" s="11"/>
      <c r="J59" s="52">
        <v>12.35</v>
      </c>
      <c r="K59" s="52">
        <v>14.1</v>
      </c>
      <c r="L59" s="52">
        <v>13.8</v>
      </c>
      <c r="M59" s="11"/>
      <c r="N59" s="56">
        <f t="shared" si="1"/>
        <v>40.25</v>
      </c>
      <c r="O59" s="47"/>
    </row>
    <row r="60" spans="2:16" ht="15.6" x14ac:dyDescent="0.3">
      <c r="B60" s="8">
        <v>11</v>
      </c>
      <c r="C60" s="50" t="s">
        <v>103</v>
      </c>
      <c r="D60" s="37" t="s">
        <v>15</v>
      </c>
      <c r="E60" s="11"/>
      <c r="F60" s="11"/>
      <c r="G60" s="11"/>
      <c r="H60" s="11"/>
      <c r="I60" s="11"/>
      <c r="J60" s="52">
        <v>12.85</v>
      </c>
      <c r="K60" s="52">
        <v>12</v>
      </c>
      <c r="L60" s="52">
        <v>12.4</v>
      </c>
      <c r="M60" s="11"/>
      <c r="N60" s="56">
        <f t="shared" si="1"/>
        <v>37.25</v>
      </c>
      <c r="O60" s="47"/>
    </row>
    <row r="61" spans="2:16" ht="15.6" x14ac:dyDescent="0.3">
      <c r="B61" s="8">
        <v>12</v>
      </c>
      <c r="C61" s="50" t="s">
        <v>263</v>
      </c>
      <c r="D61" s="37" t="s">
        <v>15</v>
      </c>
      <c r="E61" s="11"/>
      <c r="F61" s="11"/>
      <c r="G61" s="11"/>
      <c r="H61" s="11"/>
      <c r="I61" s="11"/>
      <c r="J61" s="52">
        <v>12.7</v>
      </c>
      <c r="K61" s="52">
        <v>14.2</v>
      </c>
      <c r="L61" s="52">
        <v>13.9</v>
      </c>
      <c r="M61" s="11"/>
      <c r="N61" s="56">
        <f t="shared" si="1"/>
        <v>40.799999999999997</v>
      </c>
      <c r="O61" s="47"/>
    </row>
    <row r="62" spans="2:16" ht="15.6" x14ac:dyDescent="0.3">
      <c r="B62" s="8">
        <v>13</v>
      </c>
      <c r="C62" s="50" t="s">
        <v>109</v>
      </c>
      <c r="D62" s="37" t="s">
        <v>15</v>
      </c>
      <c r="E62" s="11"/>
      <c r="F62" s="11"/>
      <c r="G62" s="11"/>
      <c r="H62" s="11"/>
      <c r="I62" s="11"/>
      <c r="J62" s="52">
        <v>13.45</v>
      </c>
      <c r="K62" s="52">
        <v>12.5</v>
      </c>
      <c r="L62" s="52">
        <v>13.8</v>
      </c>
      <c r="M62" s="11"/>
      <c r="N62" s="56">
        <f t="shared" si="1"/>
        <v>39.75</v>
      </c>
      <c r="O62" s="47"/>
    </row>
    <row r="63" spans="2:16" ht="15.6" x14ac:dyDescent="0.3">
      <c r="B63" s="8">
        <v>14</v>
      </c>
      <c r="C63" s="50" t="s">
        <v>106</v>
      </c>
      <c r="D63" s="37" t="s">
        <v>15</v>
      </c>
      <c r="E63" s="11"/>
      <c r="F63" s="11"/>
      <c r="G63" s="11"/>
      <c r="H63" s="11"/>
      <c r="I63" s="11"/>
      <c r="J63" s="52">
        <v>12.85</v>
      </c>
      <c r="K63" s="52">
        <v>13.9</v>
      </c>
      <c r="L63" s="52">
        <v>12</v>
      </c>
      <c r="M63" s="11"/>
      <c r="N63" s="56">
        <f t="shared" si="1"/>
        <v>38.75</v>
      </c>
      <c r="O63" s="47"/>
    </row>
    <row r="64" spans="2:16" ht="15.6" x14ac:dyDescent="0.3">
      <c r="B64" s="8">
        <v>15</v>
      </c>
      <c r="C64" s="50" t="s">
        <v>265</v>
      </c>
      <c r="D64" s="37" t="s">
        <v>15</v>
      </c>
      <c r="E64" s="11"/>
      <c r="F64" s="11"/>
      <c r="G64" s="11"/>
      <c r="H64" s="11"/>
      <c r="I64" s="11"/>
      <c r="J64" s="52">
        <v>12.1</v>
      </c>
      <c r="K64" s="52">
        <v>13.1</v>
      </c>
      <c r="L64" s="52">
        <v>14.1</v>
      </c>
      <c r="M64" s="11"/>
      <c r="N64" s="56">
        <f t="shared" si="1"/>
        <v>39.299999999999997</v>
      </c>
      <c r="O64" s="47"/>
    </row>
    <row r="65" spans="2:15" ht="15.6" x14ac:dyDescent="0.3">
      <c r="B65" s="8">
        <v>16</v>
      </c>
      <c r="C65" s="50" t="s">
        <v>100</v>
      </c>
      <c r="D65" s="37" t="s">
        <v>15</v>
      </c>
      <c r="E65" s="11"/>
      <c r="F65" s="11"/>
      <c r="G65" s="137"/>
      <c r="H65" s="11"/>
      <c r="I65" s="11"/>
      <c r="J65" s="52">
        <v>12.7</v>
      </c>
      <c r="K65" s="52">
        <v>13.1</v>
      </c>
      <c r="L65" s="52">
        <v>13.6</v>
      </c>
      <c r="M65" s="11"/>
      <c r="N65" s="56">
        <f t="shared" si="1"/>
        <v>39.4</v>
      </c>
      <c r="O65" s="47"/>
    </row>
    <row r="66" spans="2:15" ht="15.6" x14ac:dyDescent="0.3">
      <c r="B66" s="8">
        <v>17</v>
      </c>
      <c r="C66" s="50" t="s">
        <v>277</v>
      </c>
      <c r="D66" s="37" t="s">
        <v>15</v>
      </c>
      <c r="E66" s="11"/>
      <c r="F66" s="11"/>
      <c r="G66" s="11"/>
      <c r="H66" s="11"/>
      <c r="I66" s="11"/>
      <c r="J66" s="52">
        <v>11.35</v>
      </c>
      <c r="K66" s="52">
        <v>11.1</v>
      </c>
      <c r="L66" s="52">
        <v>10.199999999999999</v>
      </c>
      <c r="M66" s="11"/>
      <c r="N66" s="56">
        <f t="shared" si="1"/>
        <v>32.65</v>
      </c>
      <c r="O66" s="47"/>
    </row>
    <row r="67" spans="2:15" ht="15.6" x14ac:dyDescent="0.3">
      <c r="B67" s="8">
        <v>18</v>
      </c>
      <c r="C67" s="50" t="s">
        <v>102</v>
      </c>
      <c r="D67" s="37" t="s">
        <v>15</v>
      </c>
      <c r="E67" s="11"/>
      <c r="F67" s="11"/>
      <c r="G67" s="11"/>
      <c r="H67" s="11"/>
      <c r="I67" s="11"/>
      <c r="J67" s="52">
        <v>4.1500000000000004</v>
      </c>
      <c r="K67" s="52">
        <v>13.2</v>
      </c>
      <c r="L67" s="52">
        <v>12</v>
      </c>
      <c r="M67" s="11"/>
      <c r="N67" s="56">
        <f t="shared" si="1"/>
        <v>29.35</v>
      </c>
      <c r="O67" s="47"/>
    </row>
    <row r="68" spans="2:15" ht="15.6" x14ac:dyDescent="0.3">
      <c r="B68" s="8">
        <v>19</v>
      </c>
      <c r="C68" s="50" t="s">
        <v>266</v>
      </c>
      <c r="D68" s="37" t="s">
        <v>15</v>
      </c>
      <c r="E68" s="11"/>
      <c r="F68" s="11"/>
      <c r="G68" s="11"/>
      <c r="H68" s="11"/>
      <c r="I68" s="11"/>
      <c r="J68" s="52">
        <v>14.75</v>
      </c>
      <c r="K68" s="52">
        <v>13.2</v>
      </c>
      <c r="L68" s="52">
        <v>14.2</v>
      </c>
      <c r="M68" s="11"/>
      <c r="N68" s="56">
        <f t="shared" ref="N68:N78" si="2">SUM(J68:L68)</f>
        <v>42.15</v>
      </c>
      <c r="O68" s="47"/>
    </row>
    <row r="69" spans="2:15" ht="15.6" x14ac:dyDescent="0.3">
      <c r="B69" s="8">
        <v>20</v>
      </c>
      <c r="C69" s="50" t="s">
        <v>267</v>
      </c>
      <c r="D69" s="37" t="s">
        <v>15</v>
      </c>
      <c r="E69" s="11"/>
      <c r="F69" s="11"/>
      <c r="G69" s="11"/>
      <c r="H69" s="11"/>
      <c r="I69" s="11"/>
      <c r="J69" s="52">
        <v>4.3</v>
      </c>
      <c r="K69" s="52">
        <v>13.7</v>
      </c>
      <c r="L69" s="52">
        <v>10.1</v>
      </c>
      <c r="M69" s="11"/>
      <c r="N69" s="56">
        <f t="shared" si="2"/>
        <v>28.1</v>
      </c>
      <c r="O69" s="47"/>
    </row>
    <row r="70" spans="2:15" ht="15.6" x14ac:dyDescent="0.3">
      <c r="B70" s="8">
        <v>21</v>
      </c>
      <c r="C70" s="50" t="s">
        <v>104</v>
      </c>
      <c r="D70" s="37" t="s">
        <v>15</v>
      </c>
      <c r="E70" s="11"/>
      <c r="F70" s="11"/>
      <c r="G70" s="11"/>
      <c r="H70" s="11"/>
      <c r="I70" s="11"/>
      <c r="J70" s="52">
        <v>12.5</v>
      </c>
      <c r="K70" s="52">
        <v>12.8</v>
      </c>
      <c r="L70" s="52">
        <v>13.8</v>
      </c>
      <c r="M70" s="11"/>
      <c r="N70" s="56">
        <f t="shared" si="2"/>
        <v>39.1</v>
      </c>
      <c r="O70" s="47"/>
    </row>
    <row r="71" spans="2:15" ht="15.6" x14ac:dyDescent="0.3">
      <c r="B71" s="8">
        <v>22</v>
      </c>
      <c r="C71" s="50" t="s">
        <v>124</v>
      </c>
      <c r="D71" s="37" t="s">
        <v>15</v>
      </c>
      <c r="E71" s="11"/>
      <c r="F71" s="11"/>
      <c r="G71" s="11"/>
      <c r="H71" s="11"/>
      <c r="I71" s="11"/>
      <c r="J71" s="52">
        <v>12.3</v>
      </c>
      <c r="K71" s="52">
        <v>13.3</v>
      </c>
      <c r="L71" s="52">
        <v>12.5</v>
      </c>
      <c r="M71" s="11"/>
      <c r="N71" s="56">
        <f t="shared" si="2"/>
        <v>38.1</v>
      </c>
      <c r="O71" s="47"/>
    </row>
    <row r="72" spans="2:15" ht="15.6" x14ac:dyDescent="0.3">
      <c r="B72" s="8">
        <v>23</v>
      </c>
      <c r="C72" s="50" t="s">
        <v>275</v>
      </c>
      <c r="D72" s="37" t="s">
        <v>15</v>
      </c>
      <c r="E72" s="11"/>
      <c r="F72" s="11"/>
      <c r="G72" s="11"/>
      <c r="H72" s="11"/>
      <c r="I72" s="11"/>
      <c r="J72" s="52">
        <v>13.3</v>
      </c>
      <c r="K72" s="52">
        <v>14.3</v>
      </c>
      <c r="L72" s="52">
        <v>13.7</v>
      </c>
      <c r="M72" s="11"/>
      <c r="N72" s="56">
        <f t="shared" si="2"/>
        <v>41.3</v>
      </c>
      <c r="O72" s="47"/>
    </row>
    <row r="73" spans="2:15" ht="15.6" x14ac:dyDescent="0.3">
      <c r="B73" s="8">
        <v>24</v>
      </c>
      <c r="C73" s="50" t="s">
        <v>274</v>
      </c>
      <c r="D73" s="37" t="s">
        <v>15</v>
      </c>
      <c r="E73" s="11"/>
      <c r="F73" s="11"/>
      <c r="G73" s="11"/>
      <c r="H73" s="11"/>
      <c r="I73" s="11"/>
      <c r="J73" s="52">
        <v>13.65</v>
      </c>
      <c r="K73" s="52">
        <v>13.4</v>
      </c>
      <c r="L73" s="52">
        <v>13.3</v>
      </c>
      <c r="M73" s="11"/>
      <c r="N73" s="56">
        <f t="shared" si="2"/>
        <v>40.35</v>
      </c>
      <c r="O73" s="47"/>
    </row>
    <row r="74" spans="2:15" ht="15.6" x14ac:dyDescent="0.3">
      <c r="B74" s="8">
        <v>25</v>
      </c>
      <c r="C74" s="50" t="s">
        <v>276</v>
      </c>
      <c r="D74" s="37" t="s">
        <v>15</v>
      </c>
      <c r="E74" s="11"/>
      <c r="F74" s="11"/>
      <c r="G74" s="11"/>
      <c r="H74" s="11"/>
      <c r="I74" s="11"/>
      <c r="J74" s="52">
        <v>12.65</v>
      </c>
      <c r="K74" s="52">
        <v>11.4</v>
      </c>
      <c r="L74" s="52">
        <v>12.7</v>
      </c>
      <c r="M74" s="11"/>
      <c r="N74" s="56">
        <f t="shared" si="2"/>
        <v>36.75</v>
      </c>
      <c r="O74" s="47"/>
    </row>
    <row r="75" spans="2:15" ht="15.6" x14ac:dyDescent="0.3">
      <c r="B75" s="8">
        <v>26</v>
      </c>
      <c r="C75" s="50" t="s">
        <v>107</v>
      </c>
      <c r="D75" s="37" t="s">
        <v>15</v>
      </c>
      <c r="E75" s="11"/>
      <c r="F75" s="11"/>
      <c r="G75" s="11"/>
      <c r="H75" s="11"/>
      <c r="I75" s="11"/>
      <c r="J75" s="52">
        <v>6.55</v>
      </c>
      <c r="K75" s="52">
        <v>13.6</v>
      </c>
      <c r="L75" s="52">
        <v>13.7</v>
      </c>
      <c r="M75" s="11"/>
      <c r="N75" s="56">
        <f t="shared" si="2"/>
        <v>33.849999999999994</v>
      </c>
      <c r="O75" s="47"/>
    </row>
    <row r="76" spans="2:15" ht="15.6" x14ac:dyDescent="0.3">
      <c r="B76" s="8">
        <v>27</v>
      </c>
      <c r="C76" s="50"/>
      <c r="D76" s="37" t="s">
        <v>15</v>
      </c>
      <c r="E76" s="11"/>
      <c r="F76" s="11"/>
      <c r="G76" s="11"/>
      <c r="H76" s="11"/>
      <c r="I76" s="11"/>
      <c r="J76" s="52"/>
      <c r="K76" s="52"/>
      <c r="L76" s="52"/>
      <c r="M76" s="11"/>
      <c r="N76" s="56">
        <f t="shared" si="2"/>
        <v>0</v>
      </c>
      <c r="O76" s="47"/>
    </row>
    <row r="77" spans="2:15" ht="15.6" x14ac:dyDescent="0.3">
      <c r="B77" s="8">
        <v>28</v>
      </c>
      <c r="C77" s="50"/>
      <c r="D77" s="37" t="s">
        <v>15</v>
      </c>
      <c r="E77" s="11"/>
      <c r="F77" s="11"/>
      <c r="G77" s="11"/>
      <c r="H77" s="11"/>
      <c r="I77" s="11"/>
      <c r="J77" s="52"/>
      <c r="K77" s="52"/>
      <c r="L77" s="52"/>
      <c r="M77" s="11"/>
      <c r="N77" s="56">
        <f t="shared" si="2"/>
        <v>0</v>
      </c>
      <c r="O77" s="47"/>
    </row>
    <row r="78" spans="2:15" ht="15.6" x14ac:dyDescent="0.3">
      <c r="B78" s="8">
        <v>29</v>
      </c>
      <c r="C78" s="50"/>
      <c r="D78" s="37" t="s">
        <v>15</v>
      </c>
      <c r="E78" s="11"/>
      <c r="F78" s="11"/>
      <c r="G78" s="11"/>
      <c r="H78" s="11"/>
      <c r="I78" s="11"/>
      <c r="J78" s="52"/>
      <c r="K78" s="52"/>
      <c r="L78" s="52"/>
      <c r="M78" s="11"/>
      <c r="N78" s="56">
        <f t="shared" si="2"/>
        <v>0</v>
      </c>
      <c r="O78" s="47"/>
    </row>
    <row r="79" spans="2:15" ht="15.6" x14ac:dyDescent="0.3">
      <c r="B79" s="8"/>
      <c r="C79" s="50"/>
      <c r="D79" s="37"/>
      <c r="E79" s="11"/>
      <c r="F79" s="11"/>
      <c r="G79" s="11"/>
      <c r="H79" s="11"/>
      <c r="I79" s="11"/>
      <c r="J79" s="52"/>
      <c r="K79" s="52"/>
      <c r="L79" s="52"/>
      <c r="M79" s="11"/>
      <c r="N79" s="56"/>
      <c r="O79" s="47"/>
    </row>
    <row r="80" spans="2:15" ht="15.6" x14ac:dyDescent="0.3">
      <c r="B80" s="8"/>
      <c r="C80" s="50"/>
      <c r="D80" s="37"/>
      <c r="E80" s="11"/>
      <c r="F80" s="11"/>
      <c r="G80" s="11"/>
      <c r="H80" s="11"/>
      <c r="I80" s="11"/>
      <c r="J80" s="52"/>
      <c r="K80" s="52"/>
      <c r="L80" s="52"/>
      <c r="M80" s="11"/>
      <c r="N80" s="56"/>
      <c r="O80" s="47"/>
    </row>
    <row r="81" spans="2:16" ht="15.6" x14ac:dyDescent="0.3">
      <c r="B81" s="8">
        <v>1</v>
      </c>
      <c r="C81" s="64" t="s">
        <v>280</v>
      </c>
      <c r="D81" s="65" t="s">
        <v>16</v>
      </c>
      <c r="E81" s="11"/>
      <c r="F81" s="11"/>
      <c r="G81" s="11"/>
      <c r="H81" s="11"/>
      <c r="I81" s="11"/>
      <c r="J81" s="69">
        <v>6.5</v>
      </c>
      <c r="K81" s="69">
        <v>9.1</v>
      </c>
      <c r="L81" s="69">
        <v>11.5</v>
      </c>
      <c r="M81" s="11"/>
      <c r="N81" s="63">
        <f t="shared" si="1"/>
        <v>27.1</v>
      </c>
      <c r="O81" s="70">
        <f>SUM(LARGE(N81:N96,1),LARGE(N81:N96,2),LARGE(N81:N96,3),LARGE(N81:N96,4),LARGE(N81:N96,5))</f>
        <v>191.65</v>
      </c>
      <c r="P81" s="71" t="s">
        <v>34</v>
      </c>
    </row>
    <row r="82" spans="2:16" ht="15.6" x14ac:dyDescent="0.3">
      <c r="B82" s="8">
        <v>2</v>
      </c>
      <c r="C82" s="64" t="s">
        <v>284</v>
      </c>
      <c r="D82" s="65" t="s">
        <v>16</v>
      </c>
      <c r="E82" s="11"/>
      <c r="F82" s="11"/>
      <c r="G82" s="11"/>
      <c r="H82" s="11"/>
      <c r="I82" s="11"/>
      <c r="J82" s="69"/>
      <c r="K82" s="69"/>
      <c r="L82" s="69"/>
      <c r="M82" s="11"/>
      <c r="N82" s="63">
        <f t="shared" si="1"/>
        <v>0</v>
      </c>
      <c r="O82" s="4"/>
    </row>
    <row r="83" spans="2:16" ht="15.6" x14ac:dyDescent="0.3">
      <c r="B83" s="8">
        <v>3</v>
      </c>
      <c r="C83" s="64" t="s">
        <v>278</v>
      </c>
      <c r="D83" s="65" t="s">
        <v>16</v>
      </c>
      <c r="E83" s="11"/>
      <c r="F83" s="11"/>
      <c r="G83" s="11"/>
      <c r="H83" s="11"/>
      <c r="I83" s="11"/>
      <c r="J83" s="69">
        <v>6.25</v>
      </c>
      <c r="K83" s="69">
        <v>10.4</v>
      </c>
      <c r="L83" s="69">
        <v>13.2</v>
      </c>
      <c r="M83" s="11"/>
      <c r="N83" s="63">
        <f t="shared" si="1"/>
        <v>29.849999999999998</v>
      </c>
      <c r="O83" s="4"/>
    </row>
    <row r="84" spans="2:16" ht="15.6" x14ac:dyDescent="0.3">
      <c r="B84" s="8">
        <v>4</v>
      </c>
      <c r="C84" s="64" t="s">
        <v>285</v>
      </c>
      <c r="D84" s="65" t="s">
        <v>16</v>
      </c>
      <c r="E84" s="11"/>
      <c r="F84" s="11"/>
      <c r="G84" s="11"/>
      <c r="H84" s="11"/>
      <c r="I84" s="11"/>
      <c r="J84" s="69">
        <v>12.75</v>
      </c>
      <c r="K84" s="69">
        <v>11.8</v>
      </c>
      <c r="L84" s="69">
        <v>11.8</v>
      </c>
      <c r="M84" s="11"/>
      <c r="N84" s="63">
        <f t="shared" si="1"/>
        <v>36.35</v>
      </c>
      <c r="O84" s="4"/>
    </row>
    <row r="85" spans="2:16" ht="15.6" x14ac:dyDescent="0.3">
      <c r="B85" s="8">
        <v>5</v>
      </c>
      <c r="C85" s="64" t="s">
        <v>282</v>
      </c>
      <c r="D85" s="65" t="s">
        <v>16</v>
      </c>
      <c r="E85" s="11"/>
      <c r="F85" s="11"/>
      <c r="G85" s="11"/>
      <c r="H85" s="11"/>
      <c r="I85" s="11"/>
      <c r="J85" s="69">
        <v>12.9</v>
      </c>
      <c r="K85" s="69">
        <v>12.2</v>
      </c>
      <c r="L85" s="69">
        <v>13.6</v>
      </c>
      <c r="M85" s="11"/>
      <c r="N85" s="63">
        <f t="shared" si="1"/>
        <v>38.700000000000003</v>
      </c>
      <c r="O85" s="4"/>
    </row>
    <row r="86" spans="2:16" ht="15.6" x14ac:dyDescent="0.3">
      <c r="B86" s="8">
        <v>6</v>
      </c>
      <c r="C86" s="64" t="s">
        <v>281</v>
      </c>
      <c r="D86" s="65" t="s">
        <v>16</v>
      </c>
      <c r="E86" s="11"/>
      <c r="F86" s="11"/>
      <c r="G86" s="11"/>
      <c r="H86" s="11"/>
      <c r="I86" s="11"/>
      <c r="J86" s="69">
        <v>5.7</v>
      </c>
      <c r="K86" s="69">
        <v>11.7</v>
      </c>
      <c r="L86" s="69">
        <v>12.5</v>
      </c>
      <c r="M86" s="11"/>
      <c r="N86" s="63">
        <f t="shared" si="1"/>
        <v>29.9</v>
      </c>
      <c r="O86" s="4"/>
    </row>
    <row r="87" spans="2:16" ht="15.6" x14ac:dyDescent="0.3">
      <c r="B87" s="8">
        <v>7</v>
      </c>
      <c r="C87" s="64" t="s">
        <v>283</v>
      </c>
      <c r="D87" s="65" t="s">
        <v>16</v>
      </c>
      <c r="E87" s="11"/>
      <c r="F87" s="11"/>
      <c r="G87" s="11"/>
      <c r="H87" s="11"/>
      <c r="I87" s="11"/>
      <c r="J87" s="69">
        <v>13.15</v>
      </c>
      <c r="K87" s="69">
        <v>12.1</v>
      </c>
      <c r="L87" s="69">
        <v>12.9</v>
      </c>
      <c r="M87" s="11"/>
      <c r="N87" s="63">
        <f t="shared" si="1"/>
        <v>38.15</v>
      </c>
      <c r="O87" s="4"/>
    </row>
    <row r="88" spans="2:16" ht="15.6" x14ac:dyDescent="0.3">
      <c r="B88" s="8">
        <v>8</v>
      </c>
      <c r="C88" s="64" t="s">
        <v>99</v>
      </c>
      <c r="D88" s="65" t="s">
        <v>16</v>
      </c>
      <c r="E88" s="11"/>
      <c r="F88" s="11"/>
      <c r="G88" s="11"/>
      <c r="H88" s="11"/>
      <c r="I88" s="11"/>
      <c r="J88" s="69">
        <v>14.2</v>
      </c>
      <c r="K88" s="69">
        <v>11.5</v>
      </c>
      <c r="L88" s="69">
        <v>12.9</v>
      </c>
      <c r="M88" s="11"/>
      <c r="N88" s="63">
        <f t="shared" si="1"/>
        <v>38.6</v>
      </c>
      <c r="O88" s="4"/>
    </row>
    <row r="89" spans="2:16" ht="15.6" x14ac:dyDescent="0.3">
      <c r="B89" s="8">
        <v>9</v>
      </c>
      <c r="C89" s="64" t="s">
        <v>286</v>
      </c>
      <c r="D89" s="65" t="s">
        <v>16</v>
      </c>
      <c r="E89" s="11"/>
      <c r="F89" s="11"/>
      <c r="G89" s="11"/>
      <c r="H89" s="11"/>
      <c r="I89" s="11"/>
      <c r="J89" s="69">
        <v>11.2</v>
      </c>
      <c r="K89" s="69">
        <v>11.6</v>
      </c>
      <c r="L89" s="69">
        <v>12.8</v>
      </c>
      <c r="M89" s="11"/>
      <c r="N89" s="63">
        <f t="shared" si="1"/>
        <v>35.599999999999994</v>
      </c>
      <c r="O89" s="4"/>
    </row>
    <row r="90" spans="2:16" ht="15.6" x14ac:dyDescent="0.3">
      <c r="B90" s="8">
        <v>10</v>
      </c>
      <c r="C90" s="64" t="s">
        <v>279</v>
      </c>
      <c r="D90" s="65" t="s">
        <v>16</v>
      </c>
      <c r="E90" s="11"/>
      <c r="F90" s="11"/>
      <c r="G90" s="11"/>
      <c r="H90" s="11"/>
      <c r="I90" s="11"/>
      <c r="J90" s="69">
        <v>14.05</v>
      </c>
      <c r="K90" s="69">
        <v>12.5</v>
      </c>
      <c r="L90" s="69">
        <v>13.3</v>
      </c>
      <c r="M90" s="11"/>
      <c r="N90" s="63">
        <f t="shared" si="1"/>
        <v>39.85</v>
      </c>
      <c r="O90" s="4"/>
    </row>
    <row r="91" spans="2:16" ht="15.6" x14ac:dyDescent="0.3">
      <c r="B91" s="8">
        <v>11</v>
      </c>
      <c r="C91" s="64"/>
      <c r="D91" s="65" t="s">
        <v>16</v>
      </c>
      <c r="E91" s="31"/>
      <c r="F91" s="18"/>
      <c r="G91" s="11"/>
      <c r="H91" s="11"/>
      <c r="I91" s="11"/>
      <c r="J91" s="69"/>
      <c r="K91" s="69"/>
      <c r="L91" s="69"/>
      <c r="M91" s="11"/>
      <c r="N91" s="63">
        <f t="shared" si="1"/>
        <v>0</v>
      </c>
      <c r="O91" s="4"/>
    </row>
    <row r="92" spans="2:16" ht="15.6" x14ac:dyDescent="0.3">
      <c r="B92" s="8">
        <v>12</v>
      </c>
      <c r="C92" s="64"/>
      <c r="D92" s="65" t="s">
        <v>16</v>
      </c>
      <c r="E92" s="21"/>
      <c r="F92" s="15"/>
      <c r="G92" s="11"/>
      <c r="H92" s="11"/>
      <c r="I92" s="11"/>
      <c r="J92" s="69"/>
      <c r="K92" s="69"/>
      <c r="L92" s="69"/>
      <c r="M92" s="11"/>
      <c r="N92" s="63">
        <f>SUM(J92:L92)</f>
        <v>0</v>
      </c>
      <c r="O92" s="4"/>
    </row>
    <row r="93" spans="2:16" ht="15.6" x14ac:dyDescent="0.3">
      <c r="B93" s="8">
        <v>13</v>
      </c>
      <c r="C93" s="64"/>
      <c r="D93" s="65" t="s">
        <v>16</v>
      </c>
      <c r="E93" s="21"/>
      <c r="F93" s="15"/>
      <c r="G93" s="11"/>
      <c r="H93" s="11"/>
      <c r="I93" s="11"/>
      <c r="J93" s="69"/>
      <c r="K93" s="69"/>
      <c r="L93" s="69"/>
      <c r="M93" s="11"/>
      <c r="N93" s="63">
        <f>SUM(J93:L93)</f>
        <v>0</v>
      </c>
      <c r="O93" s="4"/>
    </row>
    <row r="94" spans="2:16" ht="15" customHeight="1" x14ac:dyDescent="0.25">
      <c r="B94" s="8"/>
      <c r="C94" s="13"/>
      <c r="D94" s="9"/>
      <c r="E94" s="31"/>
      <c r="F94" s="18"/>
      <c r="G94" s="11"/>
      <c r="H94" s="11"/>
      <c r="I94" s="11"/>
      <c r="J94" s="11"/>
      <c r="K94" s="11"/>
      <c r="L94" s="11"/>
      <c r="M94" s="11"/>
      <c r="N94" s="4"/>
      <c r="O94" s="4"/>
    </row>
    <row r="95" spans="2:16" ht="15" x14ac:dyDescent="0.25">
      <c r="B95" s="8"/>
      <c r="C95" s="13"/>
      <c r="D95" s="9"/>
      <c r="E95" s="21"/>
      <c r="F95" s="15"/>
      <c r="G95" s="11"/>
      <c r="H95" s="11"/>
      <c r="I95" s="11"/>
      <c r="J95" s="11"/>
      <c r="K95" s="11"/>
      <c r="L95" s="11"/>
      <c r="M95" s="11"/>
      <c r="N95" s="4"/>
      <c r="O95" s="4"/>
    </row>
    <row r="96" spans="2:16" ht="15" x14ac:dyDescent="0.25">
      <c r="B96" s="8"/>
      <c r="C96" s="13"/>
      <c r="D96" s="9"/>
      <c r="E96" s="21"/>
      <c r="F96" s="15"/>
      <c r="G96" s="11"/>
      <c r="H96" s="11"/>
      <c r="I96" s="11"/>
      <c r="J96" s="11"/>
      <c r="K96" s="11"/>
      <c r="L96" s="11"/>
      <c r="M96" s="11"/>
      <c r="N96" s="4"/>
      <c r="O96" s="4"/>
    </row>
    <row r="97" spans="2:15" ht="15" x14ac:dyDescent="0.25">
      <c r="B97" s="8"/>
      <c r="C97" s="13"/>
      <c r="D97" s="9"/>
      <c r="E97" s="31"/>
      <c r="F97" s="18"/>
      <c r="G97" s="11"/>
      <c r="H97" s="11"/>
      <c r="I97" s="11"/>
      <c r="J97" s="11"/>
      <c r="K97" s="11"/>
      <c r="L97" s="11"/>
      <c r="M97" s="11"/>
      <c r="N97" s="4"/>
      <c r="O97" s="4"/>
    </row>
    <row r="98" spans="2:15" ht="15" x14ac:dyDescent="0.25">
      <c r="B98" s="8"/>
      <c r="C98" s="13"/>
      <c r="D98" s="17"/>
      <c r="E98" s="31"/>
      <c r="F98" s="18"/>
      <c r="G98" s="11"/>
      <c r="H98" s="11"/>
      <c r="I98" s="11"/>
      <c r="J98" s="11"/>
      <c r="K98" s="11"/>
      <c r="L98" s="11"/>
      <c r="M98" s="11"/>
      <c r="N98" s="4"/>
      <c r="O98" s="4"/>
    </row>
    <row r="99" spans="2:15" ht="15" x14ac:dyDescent="0.25">
      <c r="B99" s="8"/>
      <c r="C99" s="13"/>
      <c r="D99" s="9"/>
      <c r="E99" s="21"/>
      <c r="F99" s="15"/>
      <c r="G99" s="11"/>
      <c r="H99" s="11"/>
      <c r="I99" s="11"/>
      <c r="J99" s="11"/>
      <c r="K99" s="11"/>
      <c r="L99" s="11"/>
      <c r="M99" s="11"/>
      <c r="N99" s="4"/>
      <c r="O99" s="4"/>
    </row>
    <row r="100" spans="2:15" ht="15" x14ac:dyDescent="0.25">
      <c r="B100" s="8"/>
      <c r="C100" s="13"/>
      <c r="D100" s="17"/>
      <c r="E100" s="31"/>
      <c r="F100" s="18"/>
      <c r="G100" s="11"/>
      <c r="H100" s="11"/>
      <c r="I100" s="11"/>
      <c r="J100" s="11"/>
      <c r="K100" s="11"/>
      <c r="L100" s="11"/>
      <c r="M100" s="11"/>
      <c r="N100" s="4"/>
      <c r="O100" s="4"/>
    </row>
    <row r="101" spans="2:15" ht="15" x14ac:dyDescent="0.25">
      <c r="B101" s="8"/>
      <c r="C101" s="13"/>
      <c r="D101" s="8"/>
      <c r="E101" s="11"/>
      <c r="F101" s="11"/>
      <c r="G101" s="11"/>
      <c r="H101" s="11"/>
      <c r="I101" s="11"/>
      <c r="J101" s="11"/>
      <c r="K101" s="11"/>
      <c r="L101" s="11"/>
      <c r="M101" s="11"/>
      <c r="N101" s="4"/>
      <c r="O101" s="4"/>
    </row>
    <row r="102" spans="2:15" ht="15" x14ac:dyDescent="0.25">
      <c r="B102" s="8"/>
      <c r="C102" s="13"/>
      <c r="D102" s="8"/>
      <c r="E102" s="11"/>
      <c r="F102" s="11"/>
      <c r="G102" s="11"/>
      <c r="H102" s="11"/>
      <c r="I102" s="11"/>
      <c r="J102" s="11"/>
      <c r="K102" s="11"/>
      <c r="L102" s="11"/>
      <c r="M102" s="11"/>
      <c r="N102" s="4"/>
      <c r="O102" s="4"/>
    </row>
    <row r="103" spans="2:15" ht="15" x14ac:dyDescent="0.25">
      <c r="B103" s="8"/>
      <c r="C103" s="13"/>
      <c r="D103" s="8"/>
      <c r="E103" s="11"/>
      <c r="F103" s="11"/>
      <c r="G103" s="11"/>
      <c r="H103" s="11"/>
      <c r="I103" s="11"/>
      <c r="J103" s="11"/>
      <c r="K103" s="11"/>
      <c r="L103" s="11"/>
      <c r="M103" s="11"/>
      <c r="N103" s="4"/>
      <c r="O103" s="4"/>
    </row>
    <row r="104" spans="2:15" ht="15" x14ac:dyDescent="0.25">
      <c r="B104" s="8"/>
      <c r="C104" s="13"/>
      <c r="D104" s="8"/>
      <c r="E104" s="11"/>
      <c r="F104" s="11"/>
      <c r="G104" s="11"/>
      <c r="H104" s="11"/>
      <c r="I104" s="11"/>
      <c r="J104" s="11"/>
      <c r="K104" s="11"/>
      <c r="L104" s="11"/>
      <c r="M104" s="11"/>
      <c r="N104" s="4"/>
      <c r="O104" s="4"/>
    </row>
    <row r="105" spans="2:15" ht="15" x14ac:dyDescent="0.25">
      <c r="B105" s="8"/>
      <c r="C105" s="13"/>
      <c r="D105" s="8"/>
      <c r="E105" s="11"/>
      <c r="F105" s="11"/>
      <c r="G105" s="11"/>
      <c r="H105" s="11"/>
      <c r="I105" s="11"/>
      <c r="J105" s="19"/>
      <c r="K105" s="11"/>
      <c r="L105" s="11"/>
      <c r="M105" s="11"/>
      <c r="N105" s="4"/>
      <c r="O105" s="4"/>
    </row>
  </sheetData>
  <sortState xmlns:xlrd2="http://schemas.microsoft.com/office/spreadsheetml/2017/richdata2" ref="C81:C90">
    <sortCondition ref="C81:C90"/>
  </sortState>
  <mergeCells count="9">
    <mergeCell ref="J15:L15"/>
    <mergeCell ref="B16:D16"/>
    <mergeCell ref="E15:G15"/>
    <mergeCell ref="B2:O2"/>
    <mergeCell ref="B4:O4"/>
    <mergeCell ref="B6:O6"/>
    <mergeCell ref="B10:O10"/>
    <mergeCell ref="B11:O11"/>
    <mergeCell ref="B9:O9"/>
  </mergeCells>
  <phoneticPr fontId="0" type="noConversion"/>
  <pageMargins left="0.19685039370078741" right="0.2" top="0.51181102362204722" bottom="0.35433070866141736" header="0.51181102362204722" footer="0.35433070866141736"/>
  <pageSetup paperSize="9" scale="56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129"/>
  <sheetViews>
    <sheetView topLeftCell="A105" workbookViewId="0">
      <selection activeCell="F36" sqref="F36"/>
    </sheetView>
  </sheetViews>
  <sheetFormatPr defaultRowHeight="13.2" x14ac:dyDescent="0.25"/>
  <cols>
    <col min="1" max="1" width="1.88671875" customWidth="1"/>
    <col min="2" max="2" width="6.5546875" customWidth="1"/>
    <col min="3" max="3" width="24.6640625" customWidth="1"/>
    <col min="4" max="4" width="7.6640625" customWidth="1"/>
    <col min="5" max="8" width="9.6640625" customWidth="1"/>
    <col min="9" max="9" width="10.33203125" customWidth="1"/>
    <col min="10" max="10" width="8.554687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1:21" ht="17.399999999999999" x14ac:dyDescent="0.3">
      <c r="B2" s="152" t="s">
        <v>13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21" ht="17.399999999999999" x14ac:dyDescent="0.3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21" ht="17.399999999999999" x14ac:dyDescent="0.3">
      <c r="B6" s="152" t="s">
        <v>165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1:21" ht="15.6" x14ac:dyDescent="0.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1:2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"/>
      <c r="Q10" s="1"/>
      <c r="R10" s="1"/>
      <c r="S10" s="1"/>
      <c r="T10" s="1"/>
      <c r="U10" s="1"/>
    </row>
    <row r="11" spans="1:21" ht="15.6" x14ac:dyDescent="0.3">
      <c r="A11" s="2"/>
      <c r="B11" s="159" t="s">
        <v>45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2"/>
      <c r="Q11" s="1"/>
      <c r="R11" s="1"/>
      <c r="S11" s="1"/>
      <c r="T11" s="1"/>
      <c r="U11" s="1"/>
    </row>
    <row r="12" spans="1:21" ht="15.6" x14ac:dyDescent="0.3">
      <c r="A12" s="2"/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7" t="s">
        <v>18</v>
      </c>
      <c r="N12" s="27" t="s">
        <v>18</v>
      </c>
      <c r="O12" s="28"/>
      <c r="P12" s="2"/>
      <c r="Q12" s="1"/>
      <c r="R12" s="1"/>
      <c r="S12" s="1"/>
      <c r="T12" s="1"/>
      <c r="U12" s="1"/>
    </row>
    <row r="13" spans="1:21" ht="15.6" x14ac:dyDescent="0.3">
      <c r="A13" s="2"/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121">
        <f>SUM(LARGE(M17:M114,1),LARGE(M17:M114,2),LARGE(M17:M114,3),LARGE(M17:M114,4),LARGE(M17:M114,5))</f>
        <v>149.5</v>
      </c>
      <c r="N13" s="122">
        <f>SUM(LARGE(N49:N129,1),LARGE(N49:N129,2),LARGE(N49:N129,3),LARGE(N49:N129,4),LARGE(N49:N129,5))</f>
        <v>211.35000000000002</v>
      </c>
      <c r="O13" s="30"/>
      <c r="P13" s="2"/>
      <c r="Q13" s="1"/>
      <c r="R13" s="1"/>
      <c r="S13" s="1"/>
      <c r="T13" s="1"/>
      <c r="U13" s="1"/>
    </row>
    <row r="14" spans="1:21" x14ac:dyDescent="0.25">
      <c r="B14" s="5"/>
      <c r="M14" s="25"/>
      <c r="N14" s="25"/>
      <c r="O14" s="26"/>
    </row>
    <row r="15" spans="1:21" x14ac:dyDescent="0.25">
      <c r="B15" s="7" t="s">
        <v>5</v>
      </c>
      <c r="C15" s="7" t="s">
        <v>0</v>
      </c>
      <c r="D15" s="7" t="s">
        <v>30</v>
      </c>
      <c r="E15" s="166" t="s">
        <v>2</v>
      </c>
      <c r="F15" s="167"/>
      <c r="G15" s="167"/>
      <c r="H15" s="35"/>
      <c r="I15" s="36"/>
      <c r="J15" s="163" t="s">
        <v>27</v>
      </c>
      <c r="K15" s="164"/>
      <c r="L15" s="165"/>
      <c r="M15" s="7" t="s">
        <v>6</v>
      </c>
      <c r="N15" s="3" t="s">
        <v>26</v>
      </c>
      <c r="O15" s="3"/>
    </row>
    <row r="16" spans="1:21" ht="15" customHeight="1" x14ac:dyDescent="0.25">
      <c r="B16" s="156"/>
      <c r="C16" s="157"/>
      <c r="D16" s="158"/>
      <c r="E16" s="7" t="s">
        <v>154</v>
      </c>
      <c r="F16" s="7" t="s">
        <v>155</v>
      </c>
      <c r="G16" s="7" t="s">
        <v>4</v>
      </c>
      <c r="H16" s="7"/>
      <c r="I16" s="22"/>
      <c r="J16" s="7" t="s">
        <v>158</v>
      </c>
      <c r="K16" s="7" t="s">
        <v>3</v>
      </c>
      <c r="L16" s="22" t="s">
        <v>4</v>
      </c>
      <c r="M16" s="23" t="s">
        <v>7</v>
      </c>
      <c r="N16" s="24" t="s">
        <v>7</v>
      </c>
      <c r="O16" s="24"/>
    </row>
    <row r="17" spans="2:15" ht="15" customHeight="1" x14ac:dyDescent="0.25">
      <c r="B17" s="15">
        <v>1</v>
      </c>
      <c r="C17" s="53" t="s">
        <v>299</v>
      </c>
      <c r="D17" s="49" t="s">
        <v>29</v>
      </c>
      <c r="E17" s="54">
        <v>4</v>
      </c>
      <c r="F17" s="54">
        <v>12</v>
      </c>
      <c r="G17" s="54">
        <v>12.7</v>
      </c>
      <c r="H17" s="7"/>
      <c r="I17" s="22"/>
      <c r="J17" s="7"/>
      <c r="K17" s="7"/>
      <c r="L17" s="22"/>
      <c r="M17" s="55">
        <f t="shared" ref="M17:M48" si="0">SUM(E17:G17)</f>
        <v>28.7</v>
      </c>
      <c r="N17" s="24"/>
      <c r="O17" s="48"/>
    </row>
    <row r="18" spans="2:15" ht="15" customHeight="1" x14ac:dyDescent="0.25">
      <c r="B18" s="15">
        <v>2</v>
      </c>
      <c r="C18" s="53" t="s">
        <v>304</v>
      </c>
      <c r="D18" s="49" t="s">
        <v>29</v>
      </c>
      <c r="E18" s="54">
        <v>3.4</v>
      </c>
      <c r="F18" s="54">
        <v>11.1</v>
      </c>
      <c r="G18" s="54">
        <v>13.3</v>
      </c>
      <c r="H18" s="7"/>
      <c r="I18" s="22"/>
      <c r="J18" s="7"/>
      <c r="K18" s="7"/>
      <c r="L18" s="22"/>
      <c r="M18" s="55">
        <f t="shared" si="0"/>
        <v>27.8</v>
      </c>
      <c r="N18" s="24"/>
      <c r="O18" s="48"/>
    </row>
    <row r="19" spans="2:15" ht="15" customHeight="1" x14ac:dyDescent="0.25">
      <c r="B19" s="15">
        <v>3</v>
      </c>
      <c r="C19" s="53" t="s">
        <v>297</v>
      </c>
      <c r="D19" s="49" t="s">
        <v>29</v>
      </c>
      <c r="E19" s="54">
        <v>4</v>
      </c>
      <c r="F19" s="54">
        <v>13.1</v>
      </c>
      <c r="G19" s="54">
        <v>13.4</v>
      </c>
      <c r="H19" s="7"/>
      <c r="I19" s="22"/>
      <c r="J19" s="7"/>
      <c r="K19" s="7"/>
      <c r="L19" s="22"/>
      <c r="M19" s="55">
        <f t="shared" si="0"/>
        <v>30.5</v>
      </c>
      <c r="N19" s="24"/>
      <c r="O19" s="48"/>
    </row>
    <row r="20" spans="2:15" ht="15" customHeight="1" x14ac:dyDescent="0.25">
      <c r="B20" s="15">
        <v>4</v>
      </c>
      <c r="C20" s="53" t="s">
        <v>288</v>
      </c>
      <c r="D20" s="49" t="s">
        <v>29</v>
      </c>
      <c r="E20" s="54">
        <v>3.8</v>
      </c>
      <c r="F20" s="54">
        <v>13</v>
      </c>
      <c r="G20" s="54">
        <v>13.5</v>
      </c>
      <c r="H20" s="7"/>
      <c r="I20" s="22"/>
      <c r="J20" s="7"/>
      <c r="K20" s="7"/>
      <c r="L20" s="22"/>
      <c r="M20" s="55">
        <f t="shared" si="0"/>
        <v>30.3</v>
      </c>
      <c r="N20" s="24"/>
      <c r="O20" s="48"/>
    </row>
    <row r="21" spans="2:15" ht="15" customHeight="1" x14ac:dyDescent="0.25">
      <c r="B21" s="15">
        <v>5</v>
      </c>
      <c r="C21" s="53" t="s">
        <v>294</v>
      </c>
      <c r="D21" s="49" t="s">
        <v>29</v>
      </c>
      <c r="E21" s="54">
        <v>3</v>
      </c>
      <c r="F21" s="54">
        <v>10.6</v>
      </c>
      <c r="G21" s="54">
        <v>12.6</v>
      </c>
      <c r="H21" s="7"/>
      <c r="I21" s="22"/>
      <c r="J21" s="7"/>
      <c r="K21" s="7"/>
      <c r="L21" s="22"/>
      <c r="M21" s="55">
        <f t="shared" si="0"/>
        <v>26.2</v>
      </c>
      <c r="N21" s="24"/>
      <c r="O21" s="48"/>
    </row>
    <row r="22" spans="2:15" ht="15" customHeight="1" x14ac:dyDescent="0.25">
      <c r="B22" s="15">
        <v>6</v>
      </c>
      <c r="C22" s="53" t="s">
        <v>301</v>
      </c>
      <c r="D22" s="49" t="s">
        <v>29</v>
      </c>
      <c r="E22" s="54">
        <v>3</v>
      </c>
      <c r="F22" s="54">
        <v>9.8000000000000007</v>
      </c>
      <c r="G22" s="54">
        <v>12.3</v>
      </c>
      <c r="H22" s="7"/>
      <c r="I22" s="22"/>
      <c r="J22" s="7"/>
      <c r="K22" s="7"/>
      <c r="L22" s="22"/>
      <c r="M22" s="55">
        <f t="shared" si="0"/>
        <v>25.1</v>
      </c>
      <c r="N22" s="24"/>
      <c r="O22" s="48"/>
    </row>
    <row r="23" spans="2:15" ht="15" customHeight="1" x14ac:dyDescent="0.25">
      <c r="B23" s="15">
        <v>7</v>
      </c>
      <c r="C23" s="53" t="s">
        <v>291</v>
      </c>
      <c r="D23" s="49" t="s">
        <v>29</v>
      </c>
      <c r="E23" s="54">
        <v>3.4</v>
      </c>
      <c r="F23" s="54">
        <v>12.1</v>
      </c>
      <c r="G23" s="54">
        <v>11.9</v>
      </c>
      <c r="H23" s="7"/>
      <c r="I23" s="22"/>
      <c r="J23" s="7"/>
      <c r="K23" s="7"/>
      <c r="L23" s="22"/>
      <c r="M23" s="55">
        <f t="shared" si="0"/>
        <v>27.4</v>
      </c>
      <c r="N23" s="24"/>
      <c r="O23" s="48"/>
    </row>
    <row r="24" spans="2:15" ht="15" customHeight="1" x14ac:dyDescent="0.25">
      <c r="B24" s="15">
        <v>8</v>
      </c>
      <c r="C24" s="53" t="s">
        <v>125</v>
      </c>
      <c r="D24" s="49" t="s">
        <v>29</v>
      </c>
      <c r="E24" s="54">
        <v>3.8</v>
      </c>
      <c r="F24" s="54">
        <v>11.8</v>
      </c>
      <c r="G24" s="54">
        <v>13.4</v>
      </c>
      <c r="H24" s="7"/>
      <c r="I24" s="22"/>
      <c r="J24" s="7"/>
      <c r="K24" s="7"/>
      <c r="L24" s="22"/>
      <c r="M24" s="55">
        <f t="shared" si="0"/>
        <v>29</v>
      </c>
      <c r="N24" s="24"/>
      <c r="O24" s="48"/>
    </row>
    <row r="25" spans="2:15" ht="15" customHeight="1" x14ac:dyDescent="0.25">
      <c r="B25" s="15">
        <v>9</v>
      </c>
      <c r="C25" s="53" t="s">
        <v>306</v>
      </c>
      <c r="D25" s="49" t="s">
        <v>29</v>
      </c>
      <c r="E25" s="54">
        <v>2.7</v>
      </c>
      <c r="F25" s="54">
        <v>10.4</v>
      </c>
      <c r="G25" s="54">
        <v>11.4</v>
      </c>
      <c r="H25" s="7"/>
      <c r="I25" s="22"/>
      <c r="J25" s="7"/>
      <c r="K25" s="7"/>
      <c r="L25" s="22"/>
      <c r="M25" s="55">
        <f t="shared" si="0"/>
        <v>24.5</v>
      </c>
      <c r="N25" s="24"/>
      <c r="O25" s="48"/>
    </row>
    <row r="26" spans="2:15" ht="15" customHeight="1" x14ac:dyDescent="0.25">
      <c r="B26" s="15">
        <v>10</v>
      </c>
      <c r="C26" s="53" t="s">
        <v>295</v>
      </c>
      <c r="D26" s="49" t="s">
        <v>29</v>
      </c>
      <c r="E26" s="54">
        <v>3.8</v>
      </c>
      <c r="F26" s="54">
        <v>12.6</v>
      </c>
      <c r="G26" s="54">
        <v>12.7</v>
      </c>
      <c r="H26" s="7"/>
      <c r="I26" s="22"/>
      <c r="J26" s="7"/>
      <c r="K26" s="7"/>
      <c r="L26" s="22"/>
      <c r="M26" s="55">
        <f t="shared" si="0"/>
        <v>29.099999999999998</v>
      </c>
      <c r="N26" s="24"/>
      <c r="O26" s="48"/>
    </row>
    <row r="27" spans="2:15" ht="15" customHeight="1" x14ac:dyDescent="0.25">
      <c r="B27" s="15">
        <v>11</v>
      </c>
      <c r="C27" s="53" t="s">
        <v>305</v>
      </c>
      <c r="D27" s="49" t="s">
        <v>29</v>
      </c>
      <c r="E27" s="54">
        <v>1.8</v>
      </c>
      <c r="F27" s="54">
        <v>9.1</v>
      </c>
      <c r="G27" s="54">
        <v>11</v>
      </c>
      <c r="H27" s="7"/>
      <c r="I27" s="22"/>
      <c r="J27" s="7"/>
      <c r="K27" s="7"/>
      <c r="L27" s="22"/>
      <c r="M27" s="55">
        <f t="shared" si="0"/>
        <v>21.9</v>
      </c>
      <c r="N27" s="24"/>
      <c r="O27" s="48"/>
    </row>
    <row r="28" spans="2:15" ht="15" customHeight="1" x14ac:dyDescent="0.25">
      <c r="B28" s="15">
        <v>12</v>
      </c>
      <c r="C28" s="53" t="s">
        <v>296</v>
      </c>
      <c r="D28" s="49" t="s">
        <v>29</v>
      </c>
      <c r="E28" s="54">
        <v>3.6</v>
      </c>
      <c r="F28" s="54">
        <v>13.4</v>
      </c>
      <c r="G28" s="54">
        <v>13.5</v>
      </c>
      <c r="H28" s="7"/>
      <c r="I28" s="22"/>
      <c r="J28" s="7"/>
      <c r="K28" s="7"/>
      <c r="L28" s="22"/>
      <c r="M28" s="55">
        <f t="shared" si="0"/>
        <v>30.5</v>
      </c>
      <c r="N28" s="24"/>
      <c r="O28" s="48"/>
    </row>
    <row r="29" spans="2:15" ht="15" customHeight="1" x14ac:dyDescent="0.25">
      <c r="B29" s="15">
        <v>13</v>
      </c>
      <c r="C29" s="53" t="s">
        <v>287</v>
      </c>
      <c r="D29" s="49" t="s">
        <v>29</v>
      </c>
      <c r="E29" s="54">
        <v>3.6</v>
      </c>
      <c r="F29" s="54">
        <v>11.7</v>
      </c>
      <c r="G29" s="54">
        <v>12.6</v>
      </c>
      <c r="H29" s="7"/>
      <c r="I29" s="22"/>
      <c r="J29" s="7"/>
      <c r="K29" s="7"/>
      <c r="L29" s="22"/>
      <c r="M29" s="55">
        <f t="shared" si="0"/>
        <v>27.9</v>
      </c>
      <c r="N29" s="24"/>
      <c r="O29" s="48"/>
    </row>
    <row r="30" spans="2:15" ht="15" customHeight="1" x14ac:dyDescent="0.25">
      <c r="B30" s="15">
        <v>14</v>
      </c>
      <c r="C30" s="53" t="s">
        <v>303</v>
      </c>
      <c r="D30" s="49" t="s">
        <v>29</v>
      </c>
      <c r="E30" s="54">
        <v>3</v>
      </c>
      <c r="F30" s="54">
        <v>10.6</v>
      </c>
      <c r="G30" s="54">
        <v>12.2</v>
      </c>
      <c r="H30" s="7"/>
      <c r="I30" s="22"/>
      <c r="J30" s="7"/>
      <c r="K30" s="7"/>
      <c r="L30" s="22"/>
      <c r="M30" s="55">
        <f t="shared" si="0"/>
        <v>25.799999999999997</v>
      </c>
      <c r="N30" s="24"/>
      <c r="O30" s="48"/>
    </row>
    <row r="31" spans="2:15" ht="15" customHeight="1" x14ac:dyDescent="0.25">
      <c r="B31" s="15">
        <v>15</v>
      </c>
      <c r="C31" s="53" t="s">
        <v>293</v>
      </c>
      <c r="D31" s="49" t="s">
        <v>29</v>
      </c>
      <c r="E31" s="54">
        <v>3.8</v>
      </c>
      <c r="F31" s="54">
        <v>11.5</v>
      </c>
      <c r="G31" s="54">
        <v>13.1</v>
      </c>
      <c r="H31" s="7"/>
      <c r="I31" s="22"/>
      <c r="J31" s="7"/>
      <c r="K31" s="7"/>
      <c r="L31" s="22"/>
      <c r="M31" s="55">
        <f t="shared" si="0"/>
        <v>28.4</v>
      </c>
      <c r="N31" s="24"/>
      <c r="O31" s="48"/>
    </row>
    <row r="32" spans="2:15" ht="15" customHeight="1" x14ac:dyDescent="0.25">
      <c r="B32" s="15">
        <v>16</v>
      </c>
      <c r="C32" s="53" t="s">
        <v>289</v>
      </c>
      <c r="D32" s="49" t="s">
        <v>29</v>
      </c>
      <c r="E32" s="54">
        <v>3.4</v>
      </c>
      <c r="F32" s="54">
        <v>12</v>
      </c>
      <c r="G32" s="54">
        <v>12.3</v>
      </c>
      <c r="H32" s="7"/>
      <c r="I32" s="22"/>
      <c r="J32" s="7"/>
      <c r="K32" s="7"/>
      <c r="L32" s="22"/>
      <c r="M32" s="55">
        <f t="shared" si="0"/>
        <v>27.700000000000003</v>
      </c>
      <c r="N32" s="24"/>
      <c r="O32" s="48"/>
    </row>
    <row r="33" spans="2:15" ht="15" customHeight="1" x14ac:dyDescent="0.25">
      <c r="B33" s="15">
        <v>17</v>
      </c>
      <c r="C33" s="53" t="s">
        <v>292</v>
      </c>
      <c r="D33" s="49" t="s">
        <v>29</v>
      </c>
      <c r="E33" s="54">
        <v>3.6</v>
      </c>
      <c r="F33" s="54">
        <v>11.3</v>
      </c>
      <c r="G33" s="54">
        <v>13.2</v>
      </c>
      <c r="H33" s="7"/>
      <c r="I33" s="22"/>
      <c r="J33" s="7"/>
      <c r="K33" s="7"/>
      <c r="L33" s="22"/>
      <c r="M33" s="55">
        <f t="shared" si="0"/>
        <v>28.1</v>
      </c>
      <c r="N33" s="24"/>
      <c r="O33" s="48"/>
    </row>
    <row r="34" spans="2:15" ht="15" customHeight="1" x14ac:dyDescent="0.25">
      <c r="B34" s="15">
        <v>18</v>
      </c>
      <c r="C34" s="53" t="s">
        <v>298</v>
      </c>
      <c r="D34" s="49" t="s">
        <v>29</v>
      </c>
      <c r="E34" s="54">
        <v>3.6</v>
      </c>
      <c r="F34" s="54">
        <v>11.7</v>
      </c>
      <c r="G34" s="54">
        <v>13.5</v>
      </c>
      <c r="H34" s="7"/>
      <c r="I34" s="22"/>
      <c r="J34" s="7"/>
      <c r="K34" s="7"/>
      <c r="L34" s="22"/>
      <c r="M34" s="55">
        <f t="shared" si="0"/>
        <v>28.799999999999997</v>
      </c>
      <c r="N34" s="24"/>
      <c r="O34" s="48"/>
    </row>
    <row r="35" spans="2:15" ht="15" customHeight="1" x14ac:dyDescent="0.25">
      <c r="B35" s="15">
        <v>19</v>
      </c>
      <c r="C35" s="53" t="s">
        <v>133</v>
      </c>
      <c r="D35" s="49" t="s">
        <v>29</v>
      </c>
      <c r="E35" s="54">
        <v>3.6</v>
      </c>
      <c r="F35" s="54">
        <v>12.4</v>
      </c>
      <c r="G35" s="54">
        <v>13.1</v>
      </c>
      <c r="H35" s="7"/>
      <c r="I35" s="22"/>
      <c r="J35" s="7"/>
      <c r="K35" s="7"/>
      <c r="L35" s="22"/>
      <c r="M35" s="55">
        <f t="shared" si="0"/>
        <v>29.1</v>
      </c>
      <c r="N35" s="24"/>
      <c r="O35" s="48"/>
    </row>
    <row r="36" spans="2:15" ht="15" customHeight="1" x14ac:dyDescent="0.25">
      <c r="B36" s="15">
        <v>20</v>
      </c>
      <c r="C36" s="53" t="s">
        <v>300</v>
      </c>
      <c r="D36" s="49" t="s">
        <v>29</v>
      </c>
      <c r="E36" s="54">
        <v>3</v>
      </c>
      <c r="F36" s="54">
        <v>9.5</v>
      </c>
      <c r="G36" s="54">
        <v>12.2</v>
      </c>
      <c r="H36" s="7"/>
      <c r="I36" s="22"/>
      <c r="J36" s="7"/>
      <c r="K36" s="7"/>
      <c r="L36" s="22"/>
      <c r="M36" s="55">
        <f t="shared" si="0"/>
        <v>24.7</v>
      </c>
      <c r="N36" s="24"/>
      <c r="O36" s="48"/>
    </row>
    <row r="37" spans="2:15" ht="15" customHeight="1" x14ac:dyDescent="0.25">
      <c r="B37" s="15">
        <v>21</v>
      </c>
      <c r="C37" s="53" t="s">
        <v>132</v>
      </c>
      <c r="D37" s="49" t="s">
        <v>29</v>
      </c>
      <c r="E37" s="54">
        <v>3.6</v>
      </c>
      <c r="F37" s="54">
        <v>11.9</v>
      </c>
      <c r="G37" s="54">
        <v>12.7</v>
      </c>
      <c r="H37" s="7"/>
      <c r="I37" s="22"/>
      <c r="J37" s="7"/>
      <c r="K37" s="7"/>
      <c r="L37" s="22"/>
      <c r="M37" s="55">
        <f t="shared" si="0"/>
        <v>28.2</v>
      </c>
      <c r="N37" s="24"/>
      <c r="O37" s="48"/>
    </row>
    <row r="38" spans="2:15" ht="15" customHeight="1" x14ac:dyDescent="0.25">
      <c r="B38" s="15">
        <v>22</v>
      </c>
      <c r="C38" s="53" t="s">
        <v>302</v>
      </c>
      <c r="D38" s="49" t="s">
        <v>29</v>
      </c>
      <c r="E38" s="54">
        <v>3.8</v>
      </c>
      <c r="F38" s="54">
        <v>8.6</v>
      </c>
      <c r="G38" s="54">
        <v>12.4</v>
      </c>
      <c r="H38" s="7"/>
      <c r="I38" s="22"/>
      <c r="J38" s="7"/>
      <c r="K38" s="7"/>
      <c r="L38" s="22"/>
      <c r="M38" s="55">
        <f t="shared" si="0"/>
        <v>24.799999999999997</v>
      </c>
      <c r="N38" s="24"/>
      <c r="O38" s="48"/>
    </row>
    <row r="39" spans="2:15" ht="15" customHeight="1" x14ac:dyDescent="0.25">
      <c r="B39" s="15">
        <v>23</v>
      </c>
      <c r="C39" s="53" t="s">
        <v>290</v>
      </c>
      <c r="D39" s="49" t="s">
        <v>29</v>
      </c>
      <c r="E39" s="54">
        <v>2.2000000000000002</v>
      </c>
      <c r="F39" s="54">
        <v>12.1</v>
      </c>
      <c r="G39" s="54">
        <v>12.5</v>
      </c>
      <c r="H39" s="7"/>
      <c r="I39" s="22"/>
      <c r="J39" s="7"/>
      <c r="K39" s="7"/>
      <c r="L39" s="22"/>
      <c r="M39" s="55">
        <f t="shared" si="0"/>
        <v>26.8</v>
      </c>
      <c r="N39" s="24"/>
      <c r="O39" s="48"/>
    </row>
    <row r="40" spans="2:15" ht="15" customHeight="1" x14ac:dyDescent="0.25">
      <c r="B40" s="15">
        <v>24</v>
      </c>
      <c r="C40" s="53"/>
      <c r="D40" s="49" t="s">
        <v>29</v>
      </c>
      <c r="E40" s="54"/>
      <c r="F40" s="54"/>
      <c r="G40" s="54"/>
      <c r="H40" s="7"/>
      <c r="I40" s="22"/>
      <c r="J40" s="7"/>
      <c r="K40" s="7"/>
      <c r="L40" s="22"/>
      <c r="M40" s="55">
        <f t="shared" si="0"/>
        <v>0</v>
      </c>
      <c r="N40" s="24"/>
      <c r="O40" s="48"/>
    </row>
    <row r="41" spans="2:15" ht="15" customHeight="1" x14ac:dyDescent="0.25">
      <c r="B41" s="15">
        <v>25</v>
      </c>
      <c r="C41" s="53"/>
      <c r="D41" s="49" t="s">
        <v>29</v>
      </c>
      <c r="E41" s="54"/>
      <c r="F41" s="54"/>
      <c r="G41" s="54"/>
      <c r="H41" s="7"/>
      <c r="I41" s="22"/>
      <c r="J41" s="7"/>
      <c r="K41" s="7"/>
      <c r="L41" s="22"/>
      <c r="M41" s="55">
        <f t="shared" si="0"/>
        <v>0</v>
      </c>
      <c r="N41" s="24"/>
      <c r="O41" s="48"/>
    </row>
    <row r="42" spans="2:15" ht="15" customHeight="1" x14ac:dyDescent="0.25">
      <c r="B42" s="15">
        <v>26</v>
      </c>
      <c r="C42" s="53"/>
      <c r="D42" s="49" t="s">
        <v>29</v>
      </c>
      <c r="E42" s="54"/>
      <c r="F42" s="54"/>
      <c r="G42" s="54"/>
      <c r="H42" s="7"/>
      <c r="I42" s="22"/>
      <c r="J42" s="7"/>
      <c r="K42" s="7"/>
      <c r="L42" s="22"/>
      <c r="M42" s="55">
        <f t="shared" si="0"/>
        <v>0</v>
      </c>
      <c r="N42" s="24"/>
      <c r="O42" s="48"/>
    </row>
    <row r="43" spans="2:15" ht="15" customHeight="1" x14ac:dyDescent="0.25">
      <c r="B43" s="15">
        <v>27</v>
      </c>
      <c r="C43" s="53"/>
      <c r="D43" s="49" t="s">
        <v>29</v>
      </c>
      <c r="E43" s="54"/>
      <c r="F43" s="54"/>
      <c r="G43" s="54"/>
      <c r="H43" s="7"/>
      <c r="I43" s="22"/>
      <c r="J43" s="7"/>
      <c r="K43" s="7"/>
      <c r="L43" s="22"/>
      <c r="M43" s="55">
        <f t="shared" si="0"/>
        <v>0</v>
      </c>
      <c r="N43" s="24"/>
      <c r="O43" s="48"/>
    </row>
    <row r="44" spans="2:15" ht="15" customHeight="1" x14ac:dyDescent="0.25">
      <c r="B44" s="15">
        <v>28</v>
      </c>
      <c r="C44" s="53"/>
      <c r="D44" s="49" t="s">
        <v>29</v>
      </c>
      <c r="E44" s="54"/>
      <c r="F44" s="54"/>
      <c r="G44" s="54"/>
      <c r="H44" s="7"/>
      <c r="I44" s="22"/>
      <c r="J44" s="7"/>
      <c r="K44" s="7"/>
      <c r="L44" s="22"/>
      <c r="M44" s="55">
        <f t="shared" si="0"/>
        <v>0</v>
      </c>
      <c r="N44" s="24"/>
      <c r="O44" s="48"/>
    </row>
    <row r="45" spans="2:15" ht="15" customHeight="1" x14ac:dyDescent="0.25">
      <c r="B45" s="15">
        <v>29</v>
      </c>
      <c r="C45" s="53"/>
      <c r="D45" s="49" t="s">
        <v>29</v>
      </c>
      <c r="E45" s="54"/>
      <c r="F45" s="54"/>
      <c r="G45" s="54"/>
      <c r="H45" s="7"/>
      <c r="I45" s="22"/>
      <c r="J45" s="7"/>
      <c r="K45" s="7"/>
      <c r="L45" s="22"/>
      <c r="M45" s="55">
        <f t="shared" si="0"/>
        <v>0</v>
      </c>
      <c r="N45" s="24"/>
      <c r="O45" s="48"/>
    </row>
    <row r="46" spans="2:15" ht="15" customHeight="1" x14ac:dyDescent="0.25">
      <c r="B46" s="15">
        <v>30</v>
      </c>
      <c r="C46" s="53"/>
      <c r="D46" s="49" t="s">
        <v>29</v>
      </c>
      <c r="E46" s="54"/>
      <c r="F46" s="54"/>
      <c r="G46" s="54"/>
      <c r="H46" s="7"/>
      <c r="I46" s="22"/>
      <c r="J46" s="7"/>
      <c r="K46" s="7"/>
      <c r="L46" s="22"/>
      <c r="M46" s="55">
        <f t="shared" si="0"/>
        <v>0</v>
      </c>
      <c r="N46" s="24"/>
      <c r="O46" s="48"/>
    </row>
    <row r="47" spans="2:15" ht="15" customHeight="1" x14ac:dyDescent="0.25">
      <c r="B47" s="15">
        <v>31</v>
      </c>
      <c r="C47" s="53"/>
      <c r="D47" s="49" t="s">
        <v>29</v>
      </c>
      <c r="E47" s="54"/>
      <c r="F47" s="54"/>
      <c r="G47" s="54"/>
      <c r="H47" s="7"/>
      <c r="I47" s="22"/>
      <c r="J47" s="7"/>
      <c r="K47" s="7"/>
      <c r="L47" s="22"/>
      <c r="M47" s="55">
        <f t="shared" si="0"/>
        <v>0</v>
      </c>
      <c r="N47" s="24"/>
      <c r="O47" s="48"/>
    </row>
    <row r="48" spans="2:15" ht="15" customHeight="1" x14ac:dyDescent="0.25">
      <c r="B48" s="15">
        <v>32</v>
      </c>
      <c r="C48" s="53"/>
      <c r="D48" s="49" t="s">
        <v>29</v>
      </c>
      <c r="E48" s="54"/>
      <c r="F48" s="54"/>
      <c r="G48" s="54"/>
      <c r="H48" s="7"/>
      <c r="I48" s="22"/>
      <c r="J48" s="7" t="s">
        <v>166</v>
      </c>
      <c r="K48" s="7" t="s">
        <v>167</v>
      </c>
      <c r="L48" s="22" t="s">
        <v>4</v>
      </c>
      <c r="M48" s="55">
        <f t="shared" si="0"/>
        <v>0</v>
      </c>
      <c r="N48" s="24"/>
      <c r="O48" s="48"/>
    </row>
    <row r="49" spans="2:16" ht="15" customHeight="1" x14ac:dyDescent="0.3">
      <c r="B49" s="8">
        <v>1</v>
      </c>
      <c r="C49" s="50" t="s">
        <v>136</v>
      </c>
      <c r="D49" s="37" t="s">
        <v>15</v>
      </c>
      <c r="E49" s="11"/>
      <c r="F49" s="11"/>
      <c r="G49" s="11"/>
      <c r="H49" s="11"/>
      <c r="I49" s="11"/>
      <c r="J49" s="52">
        <v>13.2</v>
      </c>
      <c r="K49" s="52">
        <v>13.5</v>
      </c>
      <c r="L49" s="52">
        <v>13.6</v>
      </c>
      <c r="M49" s="11"/>
      <c r="N49" s="56">
        <f t="shared" ref="N49:N103" si="1">SUM(J49:L49)</f>
        <v>40.299999999999997</v>
      </c>
      <c r="O49" s="45">
        <f>SUM(LARGE(N49:N103,1),LARGE(N49:N103,2),LARGE(N49:N103,3),LARGE(N49:N103,4),LARGE(N49:N103,5))</f>
        <v>211.35000000000002</v>
      </c>
      <c r="P49" s="46" t="s">
        <v>35</v>
      </c>
    </row>
    <row r="50" spans="2:16" ht="15" customHeight="1" x14ac:dyDescent="0.3">
      <c r="B50" s="8">
        <v>2</v>
      </c>
      <c r="C50" s="50" t="s">
        <v>326</v>
      </c>
      <c r="D50" s="37" t="s">
        <v>15</v>
      </c>
      <c r="E50" s="11"/>
      <c r="F50" s="11"/>
      <c r="G50" s="11"/>
      <c r="H50" s="11"/>
      <c r="I50" s="11"/>
      <c r="J50" s="52">
        <v>12.85</v>
      </c>
      <c r="K50" s="52">
        <v>12.3</v>
      </c>
      <c r="L50" s="52">
        <v>13</v>
      </c>
      <c r="M50" s="11"/>
      <c r="N50" s="56">
        <f t="shared" si="1"/>
        <v>38.15</v>
      </c>
      <c r="O50" s="4"/>
    </row>
    <row r="51" spans="2:16" ht="15" customHeight="1" x14ac:dyDescent="0.3">
      <c r="B51" s="8">
        <v>3</v>
      </c>
      <c r="C51" s="50" t="s">
        <v>321</v>
      </c>
      <c r="D51" s="37" t="s">
        <v>15</v>
      </c>
      <c r="E51" s="11"/>
      <c r="F51" s="11"/>
      <c r="G51" s="11"/>
      <c r="H51" s="11"/>
      <c r="I51" s="11"/>
      <c r="J51" s="52">
        <v>12.65</v>
      </c>
      <c r="K51" s="52">
        <v>13.8</v>
      </c>
      <c r="L51" s="52">
        <v>13.1</v>
      </c>
      <c r="M51" s="11"/>
      <c r="N51" s="56">
        <f t="shared" si="1"/>
        <v>39.550000000000004</v>
      </c>
      <c r="O51" s="4"/>
    </row>
    <row r="52" spans="2:16" ht="15" customHeight="1" x14ac:dyDescent="0.3">
      <c r="B52" s="8">
        <v>4</v>
      </c>
      <c r="C52" s="50" t="s">
        <v>338</v>
      </c>
      <c r="D52" s="37" t="s">
        <v>15</v>
      </c>
      <c r="E52" s="11"/>
      <c r="F52" s="11"/>
      <c r="G52" s="11"/>
      <c r="H52" s="11"/>
      <c r="I52" s="11"/>
      <c r="J52" s="52">
        <v>12.55</v>
      </c>
      <c r="K52" s="52">
        <v>13.7</v>
      </c>
      <c r="L52" s="52">
        <v>14</v>
      </c>
      <c r="M52" s="11"/>
      <c r="N52" s="56">
        <f t="shared" si="1"/>
        <v>40.25</v>
      </c>
      <c r="O52" s="4"/>
    </row>
    <row r="53" spans="2:16" ht="15" customHeight="1" x14ac:dyDescent="0.3">
      <c r="B53" s="8">
        <v>5</v>
      </c>
      <c r="C53" s="50" t="s">
        <v>69</v>
      </c>
      <c r="D53" s="37" t="s">
        <v>15</v>
      </c>
      <c r="E53" s="11"/>
      <c r="F53" s="11"/>
      <c r="G53" s="11"/>
      <c r="H53" s="11"/>
      <c r="I53" s="11"/>
      <c r="J53" s="52">
        <v>13.2</v>
      </c>
      <c r="K53" s="52">
        <v>13.3</v>
      </c>
      <c r="L53" s="52">
        <v>13.9</v>
      </c>
      <c r="M53" s="11"/>
      <c r="N53" s="56">
        <f t="shared" si="1"/>
        <v>40.4</v>
      </c>
      <c r="O53" s="4"/>
    </row>
    <row r="54" spans="2:16" ht="15" customHeight="1" x14ac:dyDescent="0.3">
      <c r="B54" s="8">
        <v>6</v>
      </c>
      <c r="C54" s="50" t="s">
        <v>323</v>
      </c>
      <c r="D54" s="37" t="s">
        <v>15</v>
      </c>
      <c r="E54" s="11"/>
      <c r="F54" s="11"/>
      <c r="G54" s="11"/>
      <c r="H54" s="11"/>
      <c r="I54" s="11"/>
      <c r="J54" s="52"/>
      <c r="K54" s="52"/>
      <c r="L54" s="52"/>
      <c r="M54" s="11"/>
      <c r="N54" s="56">
        <f t="shared" si="1"/>
        <v>0</v>
      </c>
      <c r="O54" s="4"/>
    </row>
    <row r="55" spans="2:16" ht="15.6" x14ac:dyDescent="0.3">
      <c r="B55" s="9">
        <v>7</v>
      </c>
      <c r="C55" s="51" t="s">
        <v>337</v>
      </c>
      <c r="D55" s="37" t="s">
        <v>15</v>
      </c>
      <c r="E55" s="11"/>
      <c r="F55" s="11"/>
      <c r="G55" s="11"/>
      <c r="H55" s="11"/>
      <c r="I55" s="11"/>
      <c r="J55" s="52">
        <v>12.25</v>
      </c>
      <c r="K55" s="52">
        <v>12.7</v>
      </c>
      <c r="L55" s="52">
        <v>12</v>
      </c>
      <c r="M55" s="11"/>
      <c r="N55" s="56">
        <f t="shared" si="1"/>
        <v>36.950000000000003</v>
      </c>
      <c r="O55" s="4"/>
    </row>
    <row r="56" spans="2:16" ht="15.6" x14ac:dyDescent="0.3">
      <c r="B56" s="9">
        <v>8</v>
      </c>
      <c r="C56" s="51" t="s">
        <v>342</v>
      </c>
      <c r="D56" s="37" t="s">
        <v>15</v>
      </c>
      <c r="E56" s="11"/>
      <c r="F56" s="11"/>
      <c r="G56" s="11"/>
      <c r="H56" s="11"/>
      <c r="I56" s="11"/>
      <c r="J56" s="52">
        <v>11.95</v>
      </c>
      <c r="K56" s="52">
        <v>12.5</v>
      </c>
      <c r="L56" s="52">
        <v>10.9</v>
      </c>
      <c r="M56" s="11"/>
      <c r="N56" s="56">
        <f t="shared" si="1"/>
        <v>35.35</v>
      </c>
      <c r="O56" s="4"/>
    </row>
    <row r="57" spans="2:16" ht="15.6" x14ac:dyDescent="0.3">
      <c r="B57" s="8">
        <v>9</v>
      </c>
      <c r="C57" s="50" t="s">
        <v>320</v>
      </c>
      <c r="D57" s="37" t="s">
        <v>15</v>
      </c>
      <c r="E57" s="11"/>
      <c r="F57" s="11"/>
      <c r="G57" s="11"/>
      <c r="H57" s="11"/>
      <c r="I57" s="11"/>
      <c r="J57" s="52">
        <v>12.5</v>
      </c>
      <c r="K57" s="52">
        <v>10.9</v>
      </c>
      <c r="L57" s="52">
        <v>14.1</v>
      </c>
      <c r="M57" s="11"/>
      <c r="N57" s="56">
        <f t="shared" si="1"/>
        <v>37.5</v>
      </c>
      <c r="O57" s="4"/>
    </row>
    <row r="58" spans="2:16" ht="15.6" x14ac:dyDescent="0.3">
      <c r="B58" s="8">
        <v>10</v>
      </c>
      <c r="C58" s="50" t="s">
        <v>322</v>
      </c>
      <c r="D58" s="37" t="s">
        <v>15</v>
      </c>
      <c r="E58" s="11"/>
      <c r="F58" s="11"/>
      <c r="G58" s="11"/>
      <c r="H58" s="11"/>
      <c r="I58" s="11"/>
      <c r="J58" s="52">
        <v>12.9</v>
      </c>
      <c r="K58" s="52">
        <v>11.2</v>
      </c>
      <c r="L58" s="52">
        <v>13.9</v>
      </c>
      <c r="M58" s="11"/>
      <c r="N58" s="56">
        <f t="shared" si="1"/>
        <v>38</v>
      </c>
      <c r="O58" s="47"/>
    </row>
    <row r="59" spans="2:16" ht="15.6" x14ac:dyDescent="0.3">
      <c r="B59" s="8">
        <v>11</v>
      </c>
      <c r="C59" s="50" t="s">
        <v>332</v>
      </c>
      <c r="D59" s="37" t="s">
        <v>15</v>
      </c>
      <c r="E59" s="11"/>
      <c r="F59" s="11"/>
      <c r="G59" s="11"/>
      <c r="H59" s="11"/>
      <c r="I59" s="11"/>
      <c r="J59" s="52"/>
      <c r="K59" s="52"/>
      <c r="L59" s="52"/>
      <c r="M59" s="11"/>
      <c r="N59" s="56">
        <f t="shared" si="1"/>
        <v>0</v>
      </c>
      <c r="O59" s="47"/>
    </row>
    <row r="60" spans="2:16" ht="15.6" x14ac:dyDescent="0.3">
      <c r="B60" s="8">
        <v>12</v>
      </c>
      <c r="C60" s="50" t="s">
        <v>340</v>
      </c>
      <c r="D60" s="37" t="s">
        <v>15</v>
      </c>
      <c r="E60" s="11"/>
      <c r="F60" s="11"/>
      <c r="G60" s="11"/>
      <c r="H60" s="11"/>
      <c r="I60" s="11"/>
      <c r="J60" s="52">
        <v>6.3</v>
      </c>
      <c r="K60" s="52">
        <v>14.1</v>
      </c>
      <c r="L60" s="52">
        <v>13.3</v>
      </c>
      <c r="M60" s="11"/>
      <c r="N60" s="56">
        <f t="shared" si="1"/>
        <v>33.700000000000003</v>
      </c>
      <c r="O60" s="47"/>
    </row>
    <row r="61" spans="2:16" ht="15.6" x14ac:dyDescent="0.3">
      <c r="B61" s="8">
        <v>13</v>
      </c>
      <c r="C61" s="50" t="s">
        <v>334</v>
      </c>
      <c r="D61" s="37" t="s">
        <v>15</v>
      </c>
      <c r="E61" s="11"/>
      <c r="F61" s="11"/>
      <c r="G61" s="11"/>
      <c r="H61" s="11"/>
      <c r="I61" s="11"/>
      <c r="J61" s="52">
        <v>12.3</v>
      </c>
      <c r="K61" s="52">
        <v>13.6</v>
      </c>
      <c r="L61" s="52">
        <v>14.3</v>
      </c>
      <c r="M61" s="11"/>
      <c r="N61" s="56">
        <f t="shared" si="1"/>
        <v>40.200000000000003</v>
      </c>
      <c r="O61" s="47"/>
    </row>
    <row r="62" spans="2:16" ht="15.6" x14ac:dyDescent="0.3">
      <c r="B62" s="8">
        <v>14</v>
      </c>
      <c r="C62" s="50" t="s">
        <v>139</v>
      </c>
      <c r="D62" s="37" t="s">
        <v>15</v>
      </c>
      <c r="E62" s="11"/>
      <c r="F62" s="11"/>
      <c r="G62" s="11"/>
      <c r="H62" s="11"/>
      <c r="I62" s="11"/>
      <c r="J62" s="52">
        <v>13.75</v>
      </c>
      <c r="K62" s="52">
        <v>14</v>
      </c>
      <c r="L62" s="52">
        <v>14.3</v>
      </c>
      <c r="M62" s="11"/>
      <c r="N62" s="56">
        <f t="shared" si="1"/>
        <v>42.05</v>
      </c>
      <c r="O62" s="47"/>
    </row>
    <row r="63" spans="2:16" ht="15.6" x14ac:dyDescent="0.3">
      <c r="B63" s="8">
        <v>15</v>
      </c>
      <c r="C63" s="50" t="s">
        <v>343</v>
      </c>
      <c r="D63" s="37" t="s">
        <v>15</v>
      </c>
      <c r="E63" s="11"/>
      <c r="F63" s="11"/>
      <c r="G63" s="11"/>
      <c r="H63" s="11"/>
      <c r="I63" s="11"/>
      <c r="J63" s="52">
        <v>12.1</v>
      </c>
      <c r="K63" s="52">
        <v>13.6</v>
      </c>
      <c r="L63" s="52">
        <v>14.3</v>
      </c>
      <c r="M63" s="11"/>
      <c r="N63" s="56">
        <f t="shared" si="1"/>
        <v>40</v>
      </c>
      <c r="O63" s="47"/>
    </row>
    <row r="64" spans="2:16" ht="15.6" x14ac:dyDescent="0.3">
      <c r="B64" s="8">
        <v>16</v>
      </c>
      <c r="C64" s="50" t="s">
        <v>339</v>
      </c>
      <c r="D64" s="37" t="s">
        <v>15</v>
      </c>
      <c r="E64" s="11"/>
      <c r="F64" s="11"/>
      <c r="G64" s="11"/>
      <c r="H64" s="11"/>
      <c r="I64" s="11"/>
      <c r="J64" s="52">
        <v>0</v>
      </c>
      <c r="K64" s="52">
        <v>13.4</v>
      </c>
      <c r="L64" s="52">
        <v>12.4</v>
      </c>
      <c r="M64" s="11"/>
      <c r="N64" s="56">
        <f t="shared" si="1"/>
        <v>25.8</v>
      </c>
      <c r="O64" s="47"/>
    </row>
    <row r="65" spans="2:15" ht="15.6" x14ac:dyDescent="0.3">
      <c r="B65" s="8">
        <v>17</v>
      </c>
      <c r="C65" s="50" t="s">
        <v>324</v>
      </c>
      <c r="D65" s="37" t="s">
        <v>15</v>
      </c>
      <c r="E65" s="11"/>
      <c r="F65" s="11"/>
      <c r="G65" s="11"/>
      <c r="H65" s="11"/>
      <c r="I65" s="11"/>
      <c r="J65" s="52"/>
      <c r="K65" s="52"/>
      <c r="L65" s="52"/>
      <c r="M65" s="11"/>
      <c r="N65" s="56">
        <f t="shared" si="1"/>
        <v>0</v>
      </c>
      <c r="O65" s="47"/>
    </row>
    <row r="66" spans="2:15" ht="15.6" x14ac:dyDescent="0.3">
      <c r="B66" s="8">
        <v>18</v>
      </c>
      <c r="C66" s="50" t="s">
        <v>142</v>
      </c>
      <c r="D66" s="37" t="s">
        <v>15</v>
      </c>
      <c r="E66" s="11"/>
      <c r="F66" s="11"/>
      <c r="G66" s="11"/>
      <c r="H66" s="11"/>
      <c r="I66" s="11"/>
      <c r="J66" s="52">
        <v>12.95</v>
      </c>
      <c r="K66" s="52">
        <v>14.3</v>
      </c>
      <c r="L66" s="52">
        <v>14.3</v>
      </c>
      <c r="M66" s="11"/>
      <c r="N66" s="56">
        <f t="shared" si="1"/>
        <v>41.55</v>
      </c>
      <c r="O66" s="47"/>
    </row>
    <row r="67" spans="2:15" ht="15.6" x14ac:dyDescent="0.3">
      <c r="B67" s="8">
        <v>19</v>
      </c>
      <c r="C67" s="50" t="s">
        <v>330</v>
      </c>
      <c r="D67" s="37" t="s">
        <v>15</v>
      </c>
      <c r="E67" s="11"/>
      <c r="F67" s="11"/>
      <c r="G67" s="11"/>
      <c r="H67" s="11"/>
      <c r="I67" s="11"/>
      <c r="J67" s="52">
        <v>12.6</v>
      </c>
      <c r="K67" s="52">
        <v>11.6</v>
      </c>
      <c r="L67" s="52">
        <v>12.6</v>
      </c>
      <c r="M67" s="11"/>
      <c r="N67" s="56">
        <f t="shared" si="1"/>
        <v>36.799999999999997</v>
      </c>
      <c r="O67" s="47"/>
    </row>
    <row r="68" spans="2:15" ht="15.6" x14ac:dyDescent="0.3">
      <c r="B68" s="8">
        <v>20</v>
      </c>
      <c r="C68" s="50" t="s">
        <v>331</v>
      </c>
      <c r="D68" s="37" t="s">
        <v>15</v>
      </c>
      <c r="E68" s="11"/>
      <c r="F68" s="11"/>
      <c r="G68" s="11"/>
      <c r="H68" s="11"/>
      <c r="I68" s="11"/>
      <c r="J68" s="52">
        <v>0</v>
      </c>
      <c r="K68" s="52">
        <v>12.5</v>
      </c>
      <c r="L68" s="52">
        <v>11.9</v>
      </c>
      <c r="M68" s="11"/>
      <c r="N68" s="56">
        <f t="shared" si="1"/>
        <v>24.4</v>
      </c>
      <c r="O68" s="47"/>
    </row>
    <row r="69" spans="2:15" ht="15.6" x14ac:dyDescent="0.3">
      <c r="B69" s="8">
        <v>21</v>
      </c>
      <c r="C69" s="50" t="s">
        <v>328</v>
      </c>
      <c r="D69" s="37" t="s">
        <v>15</v>
      </c>
      <c r="E69" s="11"/>
      <c r="F69" s="11"/>
      <c r="G69" s="11"/>
      <c r="H69" s="11"/>
      <c r="I69" s="11"/>
      <c r="J69" s="52">
        <v>11.2</v>
      </c>
      <c r="K69" s="52">
        <v>11.1</v>
      </c>
      <c r="L69" s="52">
        <v>13.7</v>
      </c>
      <c r="M69" s="11"/>
      <c r="N69" s="56">
        <f t="shared" si="1"/>
        <v>36</v>
      </c>
      <c r="O69" s="47"/>
    </row>
    <row r="70" spans="2:15" ht="15.6" x14ac:dyDescent="0.3">
      <c r="B70" s="8">
        <v>22</v>
      </c>
      <c r="C70" s="50" t="s">
        <v>73</v>
      </c>
      <c r="D70" s="37" t="s">
        <v>15</v>
      </c>
      <c r="E70" s="11"/>
      <c r="F70" s="11"/>
      <c r="G70" s="11"/>
      <c r="H70" s="11"/>
      <c r="I70" s="11"/>
      <c r="J70" s="52">
        <v>12.25</v>
      </c>
      <c r="K70" s="52">
        <v>10.5</v>
      </c>
      <c r="L70" s="52">
        <v>12.4</v>
      </c>
      <c r="M70" s="11"/>
      <c r="N70" s="56">
        <f t="shared" si="1"/>
        <v>35.15</v>
      </c>
      <c r="O70" s="47"/>
    </row>
    <row r="71" spans="2:15" ht="15.6" x14ac:dyDescent="0.3">
      <c r="B71" s="8">
        <v>23</v>
      </c>
      <c r="C71" s="50" t="s">
        <v>72</v>
      </c>
      <c r="D71" s="37" t="s">
        <v>15</v>
      </c>
      <c r="E71" s="11"/>
      <c r="F71" s="11"/>
      <c r="G71" s="11"/>
      <c r="H71" s="11"/>
      <c r="I71" s="11"/>
      <c r="J71" s="52">
        <v>12.9</v>
      </c>
      <c r="K71" s="52">
        <v>12.6</v>
      </c>
      <c r="L71" s="52">
        <v>14.1</v>
      </c>
      <c r="M71" s="11"/>
      <c r="N71" s="56">
        <f t="shared" si="1"/>
        <v>39.6</v>
      </c>
      <c r="O71" s="47"/>
    </row>
    <row r="72" spans="2:15" ht="15.6" x14ac:dyDescent="0.3">
      <c r="B72" s="8">
        <v>24</v>
      </c>
      <c r="C72" s="50" t="s">
        <v>127</v>
      </c>
      <c r="D72" s="37" t="s">
        <v>15</v>
      </c>
      <c r="E72" s="11"/>
      <c r="F72" s="11"/>
      <c r="G72" s="11"/>
      <c r="H72" s="11"/>
      <c r="I72" s="11"/>
      <c r="J72" s="52"/>
      <c r="K72" s="52"/>
      <c r="L72" s="52"/>
      <c r="M72" s="11"/>
      <c r="N72" s="56">
        <f t="shared" si="1"/>
        <v>0</v>
      </c>
      <c r="O72" s="47"/>
    </row>
    <row r="73" spans="2:15" ht="15.6" x14ac:dyDescent="0.3">
      <c r="B73" s="8">
        <v>25</v>
      </c>
      <c r="C73" s="50" t="s">
        <v>484</v>
      </c>
      <c r="D73" s="37" t="s">
        <v>15</v>
      </c>
      <c r="E73" s="11"/>
      <c r="F73" s="11"/>
      <c r="G73" s="11"/>
      <c r="H73" s="11"/>
      <c r="I73" s="11"/>
      <c r="J73" s="52">
        <v>14.5</v>
      </c>
      <c r="K73" s="52">
        <v>14.3</v>
      </c>
      <c r="L73" s="52">
        <v>14.5</v>
      </c>
      <c r="M73" s="11"/>
      <c r="N73" s="56">
        <f t="shared" si="1"/>
        <v>43.3</v>
      </c>
      <c r="O73" s="47"/>
    </row>
    <row r="74" spans="2:15" ht="15.6" x14ac:dyDescent="0.3">
      <c r="B74" s="8">
        <v>26</v>
      </c>
      <c r="C74" s="50" t="s">
        <v>134</v>
      </c>
      <c r="D74" s="37" t="s">
        <v>15</v>
      </c>
      <c r="E74" s="11"/>
      <c r="F74" s="11"/>
      <c r="G74" s="11"/>
      <c r="H74" s="11"/>
      <c r="I74" s="11"/>
      <c r="J74" s="52">
        <v>12.75</v>
      </c>
      <c r="K74" s="52">
        <v>13.1</v>
      </c>
      <c r="L74" s="52">
        <v>14</v>
      </c>
      <c r="M74" s="11"/>
      <c r="N74" s="56">
        <f t="shared" si="1"/>
        <v>39.85</v>
      </c>
      <c r="O74" s="47"/>
    </row>
    <row r="75" spans="2:15" ht="15.6" x14ac:dyDescent="0.3">
      <c r="B75" s="8">
        <v>27</v>
      </c>
      <c r="C75" s="50" t="s">
        <v>335</v>
      </c>
      <c r="D75" s="37" t="s">
        <v>15</v>
      </c>
      <c r="E75" s="11"/>
      <c r="F75" s="11"/>
      <c r="G75" s="11"/>
      <c r="H75" s="11"/>
      <c r="I75" s="11"/>
      <c r="J75" s="52">
        <v>11.85</v>
      </c>
      <c r="K75" s="52">
        <v>12.5</v>
      </c>
      <c r="L75" s="52">
        <v>12.7</v>
      </c>
      <c r="M75" s="11"/>
      <c r="N75" s="56">
        <f t="shared" si="1"/>
        <v>37.049999999999997</v>
      </c>
      <c r="O75" s="47"/>
    </row>
    <row r="76" spans="2:15" ht="15.6" x14ac:dyDescent="0.3">
      <c r="B76" s="8">
        <v>28</v>
      </c>
      <c r="C76" s="50" t="s">
        <v>138</v>
      </c>
      <c r="D76" s="37" t="s">
        <v>15</v>
      </c>
      <c r="E76" s="11"/>
      <c r="F76" s="11"/>
      <c r="G76" s="11"/>
      <c r="H76" s="11"/>
      <c r="I76" s="11"/>
      <c r="J76" s="52">
        <v>13.15</v>
      </c>
      <c r="K76" s="52">
        <v>11.3</v>
      </c>
      <c r="L76" s="52">
        <v>13.6</v>
      </c>
      <c r="M76" s="11"/>
      <c r="N76" s="56">
        <f t="shared" si="1"/>
        <v>38.050000000000004</v>
      </c>
      <c r="O76" s="47"/>
    </row>
    <row r="77" spans="2:15" ht="15.6" x14ac:dyDescent="0.3">
      <c r="B77" s="8">
        <v>29</v>
      </c>
      <c r="C77" s="50" t="s">
        <v>317</v>
      </c>
      <c r="D77" s="37" t="s">
        <v>15</v>
      </c>
      <c r="E77" s="11"/>
      <c r="F77" s="11"/>
      <c r="G77" s="11"/>
      <c r="H77" s="11"/>
      <c r="I77" s="11"/>
      <c r="J77" s="52">
        <v>13.05</v>
      </c>
      <c r="K77" s="52">
        <v>14.4</v>
      </c>
      <c r="L77" s="52">
        <v>14.5</v>
      </c>
      <c r="M77" s="11"/>
      <c r="N77" s="56">
        <f t="shared" si="1"/>
        <v>41.95</v>
      </c>
      <c r="O77" s="47"/>
    </row>
    <row r="78" spans="2:15" ht="15.6" x14ac:dyDescent="0.3">
      <c r="B78" s="8">
        <v>30</v>
      </c>
      <c r="C78" s="50" t="s">
        <v>71</v>
      </c>
      <c r="D78" s="37" t="s">
        <v>15</v>
      </c>
      <c r="E78" s="11"/>
      <c r="F78" s="11"/>
      <c r="G78" s="11"/>
      <c r="H78" s="11"/>
      <c r="I78" s="11"/>
      <c r="J78" s="52">
        <v>12.95</v>
      </c>
      <c r="K78" s="52">
        <v>13</v>
      </c>
      <c r="L78" s="52">
        <v>13.5</v>
      </c>
      <c r="M78" s="11"/>
      <c r="N78" s="56">
        <f t="shared" si="1"/>
        <v>39.450000000000003</v>
      </c>
      <c r="O78" s="47"/>
    </row>
    <row r="79" spans="2:15" ht="15.6" x14ac:dyDescent="0.3">
      <c r="B79" s="8">
        <v>31</v>
      </c>
      <c r="C79" s="50" t="s">
        <v>318</v>
      </c>
      <c r="D79" s="37" t="s">
        <v>15</v>
      </c>
      <c r="E79" s="11"/>
      <c r="F79" s="11"/>
      <c r="G79" s="11"/>
      <c r="H79" s="11"/>
      <c r="I79" s="11"/>
      <c r="J79" s="52">
        <v>14.3</v>
      </c>
      <c r="K79" s="52">
        <v>12.3</v>
      </c>
      <c r="L79" s="52">
        <v>14</v>
      </c>
      <c r="M79" s="11"/>
      <c r="N79" s="56">
        <f t="shared" si="1"/>
        <v>40.6</v>
      </c>
      <c r="O79" s="47"/>
    </row>
    <row r="80" spans="2:15" ht="15.6" x14ac:dyDescent="0.3">
      <c r="B80" s="8">
        <v>32</v>
      </c>
      <c r="C80" s="50" t="s">
        <v>327</v>
      </c>
      <c r="D80" s="37" t="s">
        <v>15</v>
      </c>
      <c r="E80" s="11"/>
      <c r="F80" s="11"/>
      <c r="G80" s="11"/>
      <c r="H80" s="11"/>
      <c r="I80" s="11"/>
      <c r="J80" s="52">
        <v>12.65</v>
      </c>
      <c r="K80" s="52">
        <v>12.6</v>
      </c>
      <c r="L80" s="52">
        <v>12.8</v>
      </c>
      <c r="M80" s="11"/>
      <c r="N80" s="56">
        <f t="shared" si="1"/>
        <v>38.049999999999997</v>
      </c>
      <c r="O80" s="47"/>
    </row>
    <row r="81" spans="2:15" ht="15.6" x14ac:dyDescent="0.3">
      <c r="B81" s="8">
        <v>33</v>
      </c>
      <c r="C81" s="50" t="s">
        <v>344</v>
      </c>
      <c r="D81" s="37" t="s">
        <v>15</v>
      </c>
      <c r="E81" s="11"/>
      <c r="F81" s="11"/>
      <c r="G81" s="11"/>
      <c r="H81" s="11"/>
      <c r="I81" s="11"/>
      <c r="J81" s="52">
        <v>11.9</v>
      </c>
      <c r="K81" s="52">
        <v>13.3</v>
      </c>
      <c r="L81" s="52">
        <v>13.7</v>
      </c>
      <c r="M81" s="11"/>
      <c r="N81" s="56">
        <f t="shared" si="1"/>
        <v>38.900000000000006</v>
      </c>
      <c r="O81" s="47"/>
    </row>
    <row r="82" spans="2:15" ht="15.6" x14ac:dyDescent="0.3">
      <c r="B82" s="8">
        <v>34</v>
      </c>
      <c r="C82" s="50" t="s">
        <v>64</v>
      </c>
      <c r="D82" s="37" t="s">
        <v>15</v>
      </c>
      <c r="E82" s="11"/>
      <c r="F82" s="11"/>
      <c r="G82" s="11"/>
      <c r="H82" s="11"/>
      <c r="I82" s="11"/>
      <c r="J82" s="52">
        <v>11.95</v>
      </c>
      <c r="K82" s="52">
        <v>12.9</v>
      </c>
      <c r="L82" s="52">
        <v>14.1</v>
      </c>
      <c r="M82" s="11"/>
      <c r="N82" s="56">
        <f t="shared" si="1"/>
        <v>38.950000000000003</v>
      </c>
      <c r="O82" s="47"/>
    </row>
    <row r="83" spans="2:15" ht="15.6" x14ac:dyDescent="0.3">
      <c r="B83" s="8">
        <v>35</v>
      </c>
      <c r="C83" s="50" t="s">
        <v>333</v>
      </c>
      <c r="D83" s="37" t="s">
        <v>15</v>
      </c>
      <c r="E83" s="11"/>
      <c r="F83" s="11"/>
      <c r="G83" s="11"/>
      <c r="H83" s="11"/>
      <c r="I83" s="11"/>
      <c r="J83" s="52">
        <v>13.15</v>
      </c>
      <c r="K83" s="52">
        <v>13.1</v>
      </c>
      <c r="L83" s="52">
        <v>13.6</v>
      </c>
      <c r="M83" s="11"/>
      <c r="N83" s="56">
        <f t="shared" si="1"/>
        <v>39.85</v>
      </c>
      <c r="O83" s="47"/>
    </row>
    <row r="84" spans="2:15" ht="15.6" x14ac:dyDescent="0.3">
      <c r="B84" s="8">
        <v>36</v>
      </c>
      <c r="C84" s="50" t="s">
        <v>319</v>
      </c>
      <c r="D84" s="37" t="s">
        <v>15</v>
      </c>
      <c r="E84" s="11"/>
      <c r="F84" s="11"/>
      <c r="G84" s="11"/>
      <c r="H84" s="11"/>
      <c r="I84" s="11"/>
      <c r="J84" s="52">
        <v>14</v>
      </c>
      <c r="K84" s="52">
        <v>13.8</v>
      </c>
      <c r="L84" s="52">
        <v>12.9</v>
      </c>
      <c r="M84" s="11"/>
      <c r="N84" s="56">
        <f t="shared" si="1"/>
        <v>40.700000000000003</v>
      </c>
      <c r="O84" s="47"/>
    </row>
    <row r="85" spans="2:15" ht="15.6" x14ac:dyDescent="0.3">
      <c r="B85" s="8">
        <v>37</v>
      </c>
      <c r="C85" s="50" t="s">
        <v>329</v>
      </c>
      <c r="D85" s="37" t="s">
        <v>15</v>
      </c>
      <c r="E85" s="11"/>
      <c r="F85" s="11"/>
      <c r="G85" s="11"/>
      <c r="H85" s="11"/>
      <c r="I85" s="11"/>
      <c r="J85" s="52">
        <v>12.75</v>
      </c>
      <c r="K85" s="52">
        <v>12.1</v>
      </c>
      <c r="L85" s="52">
        <v>12.5</v>
      </c>
      <c r="M85" s="11"/>
      <c r="N85" s="56">
        <f t="shared" si="1"/>
        <v>37.35</v>
      </c>
      <c r="O85" s="47"/>
    </row>
    <row r="86" spans="2:15" ht="15.6" x14ac:dyDescent="0.3">
      <c r="B86" s="8">
        <v>38</v>
      </c>
      <c r="C86" s="50" t="s">
        <v>345</v>
      </c>
      <c r="D86" s="37" t="s">
        <v>15</v>
      </c>
      <c r="E86" s="11"/>
      <c r="F86" s="11"/>
      <c r="G86" s="11"/>
      <c r="H86" s="11"/>
      <c r="I86" s="11"/>
      <c r="J86" s="52">
        <v>12.4</v>
      </c>
      <c r="K86" s="52">
        <v>13.4</v>
      </c>
      <c r="L86" s="52">
        <v>12.9</v>
      </c>
      <c r="M86" s="11"/>
      <c r="N86" s="56">
        <f t="shared" si="1"/>
        <v>38.700000000000003</v>
      </c>
      <c r="O86" s="47"/>
    </row>
    <row r="87" spans="2:15" ht="15.6" x14ac:dyDescent="0.3">
      <c r="B87" s="8">
        <v>39</v>
      </c>
      <c r="C87" s="50" t="s">
        <v>346</v>
      </c>
      <c r="D87" s="37" t="s">
        <v>15</v>
      </c>
      <c r="E87" s="11"/>
      <c r="F87" s="11"/>
      <c r="G87" s="11"/>
      <c r="H87" s="11"/>
      <c r="I87" s="11"/>
      <c r="J87" s="52">
        <v>11.95</v>
      </c>
      <c r="K87" s="52">
        <v>12.9</v>
      </c>
      <c r="L87" s="52">
        <v>11.7</v>
      </c>
      <c r="M87" s="11"/>
      <c r="N87" s="56">
        <f t="shared" si="1"/>
        <v>36.549999999999997</v>
      </c>
      <c r="O87" s="47"/>
    </row>
    <row r="88" spans="2:15" ht="15.6" x14ac:dyDescent="0.3">
      <c r="B88" s="8">
        <v>40</v>
      </c>
      <c r="C88" s="50" t="s">
        <v>347</v>
      </c>
      <c r="D88" s="37" t="s">
        <v>15</v>
      </c>
      <c r="E88" s="11"/>
      <c r="F88" s="11"/>
      <c r="G88" s="11"/>
      <c r="H88" s="11"/>
      <c r="I88" s="11"/>
      <c r="J88" s="52">
        <v>11.95</v>
      </c>
      <c r="K88" s="52">
        <v>13.2</v>
      </c>
      <c r="L88" s="52">
        <v>13.9</v>
      </c>
      <c r="M88" s="11"/>
      <c r="N88" s="56">
        <f t="shared" si="1"/>
        <v>39.049999999999997</v>
      </c>
      <c r="O88" s="47"/>
    </row>
    <row r="89" spans="2:15" ht="15.6" x14ac:dyDescent="0.3">
      <c r="B89" s="8">
        <v>41</v>
      </c>
      <c r="C89" s="50" t="s">
        <v>74</v>
      </c>
      <c r="D89" s="37" t="s">
        <v>15</v>
      </c>
      <c r="E89" s="11"/>
      <c r="F89" s="11"/>
      <c r="G89" s="11"/>
      <c r="H89" s="11"/>
      <c r="I89" s="11"/>
      <c r="J89" s="52">
        <v>12.65</v>
      </c>
      <c r="K89" s="52">
        <v>12.7</v>
      </c>
      <c r="L89" s="52">
        <v>13.3</v>
      </c>
      <c r="M89" s="11"/>
      <c r="N89" s="56">
        <f t="shared" si="1"/>
        <v>38.650000000000006</v>
      </c>
      <c r="O89" s="47"/>
    </row>
    <row r="90" spans="2:15" ht="15.6" x14ac:dyDescent="0.3">
      <c r="B90" s="8">
        <v>42</v>
      </c>
      <c r="C90" s="50" t="s">
        <v>325</v>
      </c>
      <c r="D90" s="37" t="s">
        <v>15</v>
      </c>
      <c r="E90" s="11"/>
      <c r="F90" s="11"/>
      <c r="G90" s="11"/>
      <c r="H90" s="11"/>
      <c r="I90" s="11"/>
      <c r="J90" s="52">
        <v>12.65</v>
      </c>
      <c r="K90" s="52">
        <v>12.2</v>
      </c>
      <c r="L90" s="52">
        <v>12</v>
      </c>
      <c r="M90" s="11"/>
      <c r="N90" s="56">
        <f t="shared" si="1"/>
        <v>36.85</v>
      </c>
      <c r="O90" s="47"/>
    </row>
    <row r="91" spans="2:15" ht="15.6" x14ac:dyDescent="0.3">
      <c r="B91" s="8">
        <v>43</v>
      </c>
      <c r="C91" s="50" t="s">
        <v>75</v>
      </c>
      <c r="D91" s="37" t="s">
        <v>15</v>
      </c>
      <c r="E91" s="11"/>
      <c r="F91" s="11"/>
      <c r="G91" s="11"/>
      <c r="H91" s="11"/>
      <c r="I91" s="11"/>
      <c r="J91" s="52">
        <v>14.5</v>
      </c>
      <c r="K91" s="52">
        <v>14</v>
      </c>
      <c r="L91" s="52">
        <v>14</v>
      </c>
      <c r="M91" s="11"/>
      <c r="N91" s="56">
        <f t="shared" si="1"/>
        <v>42.5</v>
      </c>
      <c r="O91" s="47"/>
    </row>
    <row r="92" spans="2:15" ht="15.6" x14ac:dyDescent="0.3">
      <c r="B92" s="8">
        <v>44</v>
      </c>
      <c r="C92" s="50" t="s">
        <v>128</v>
      </c>
      <c r="D92" s="37" t="s">
        <v>15</v>
      </c>
      <c r="E92" s="11"/>
      <c r="F92" s="11"/>
      <c r="G92" s="11"/>
      <c r="H92" s="11"/>
      <c r="I92" s="11"/>
      <c r="J92" s="52">
        <v>12.2</v>
      </c>
      <c r="K92" s="52">
        <v>13.2</v>
      </c>
      <c r="L92" s="52">
        <v>13.8</v>
      </c>
      <c r="M92" s="11"/>
      <c r="N92" s="56">
        <f t="shared" si="1"/>
        <v>39.200000000000003</v>
      </c>
      <c r="O92" s="47"/>
    </row>
    <row r="93" spans="2:15" ht="15.6" x14ac:dyDescent="0.3">
      <c r="B93" s="8">
        <v>45</v>
      </c>
      <c r="C93" s="50" t="s">
        <v>131</v>
      </c>
      <c r="D93" s="37" t="s">
        <v>15</v>
      </c>
      <c r="E93" s="11"/>
      <c r="F93" s="11"/>
      <c r="G93" s="11"/>
      <c r="H93" s="11"/>
      <c r="I93" s="11"/>
      <c r="J93" s="52">
        <v>11.65</v>
      </c>
      <c r="K93" s="52">
        <v>12.3</v>
      </c>
      <c r="L93" s="52">
        <v>12.6</v>
      </c>
      <c r="M93" s="11"/>
      <c r="N93" s="56">
        <f t="shared" si="1"/>
        <v>36.550000000000004</v>
      </c>
      <c r="O93" s="47"/>
    </row>
    <row r="94" spans="2:15" ht="15.6" x14ac:dyDescent="0.3">
      <c r="B94" s="8">
        <v>46</v>
      </c>
      <c r="C94" s="50" t="s">
        <v>130</v>
      </c>
      <c r="D94" s="37" t="s">
        <v>15</v>
      </c>
      <c r="E94" s="11"/>
      <c r="F94" s="11"/>
      <c r="G94" s="11"/>
      <c r="H94" s="11"/>
      <c r="I94" s="11"/>
      <c r="J94" s="52">
        <v>5.8</v>
      </c>
      <c r="K94" s="52">
        <v>12.7</v>
      </c>
      <c r="L94" s="52">
        <v>12.1</v>
      </c>
      <c r="M94" s="11"/>
      <c r="N94" s="56">
        <f t="shared" si="1"/>
        <v>30.6</v>
      </c>
      <c r="O94" s="47"/>
    </row>
    <row r="95" spans="2:15" ht="15.6" x14ac:dyDescent="0.3">
      <c r="B95" s="8">
        <v>47</v>
      </c>
      <c r="C95" s="50" t="s">
        <v>68</v>
      </c>
      <c r="D95" s="37" t="s">
        <v>15</v>
      </c>
      <c r="E95" s="11"/>
      <c r="F95" s="11"/>
      <c r="G95" s="11"/>
      <c r="H95" s="11"/>
      <c r="I95" s="11"/>
      <c r="J95" s="52">
        <v>13.65</v>
      </c>
      <c r="K95" s="52">
        <v>12.9</v>
      </c>
      <c r="L95" s="52">
        <v>13.6</v>
      </c>
      <c r="M95" s="11"/>
      <c r="N95" s="56">
        <f t="shared" si="1"/>
        <v>40.15</v>
      </c>
      <c r="O95" s="47"/>
    </row>
    <row r="96" spans="2:15" ht="15.6" x14ac:dyDescent="0.3">
      <c r="B96" s="8">
        <v>48</v>
      </c>
      <c r="C96" s="50" t="s">
        <v>129</v>
      </c>
      <c r="D96" s="37" t="s">
        <v>15</v>
      </c>
      <c r="E96" s="11"/>
      <c r="F96" s="11"/>
      <c r="G96" s="11"/>
      <c r="H96" s="11"/>
      <c r="I96" s="11"/>
      <c r="J96" s="52">
        <v>11.7</v>
      </c>
      <c r="K96" s="52">
        <v>13.6</v>
      </c>
      <c r="L96" s="52">
        <v>10.3</v>
      </c>
      <c r="M96" s="11"/>
      <c r="N96" s="56">
        <f t="shared" si="1"/>
        <v>35.599999999999994</v>
      </c>
      <c r="O96" s="47"/>
    </row>
    <row r="97" spans="2:16" ht="15.6" x14ac:dyDescent="0.3">
      <c r="B97" s="8">
        <v>49</v>
      </c>
      <c r="C97" s="50" t="s">
        <v>157</v>
      </c>
      <c r="D97" s="37" t="s">
        <v>15</v>
      </c>
      <c r="E97" s="11"/>
      <c r="F97" s="11"/>
      <c r="G97" s="11"/>
      <c r="H97" s="11"/>
      <c r="I97" s="11"/>
      <c r="J97" s="52">
        <v>12.8</v>
      </c>
      <c r="K97" s="52">
        <v>13.2</v>
      </c>
      <c r="L97" s="52">
        <v>12.2</v>
      </c>
      <c r="M97" s="11"/>
      <c r="N97" s="56">
        <f t="shared" si="1"/>
        <v>38.200000000000003</v>
      </c>
      <c r="O97" s="47"/>
    </row>
    <row r="98" spans="2:16" ht="15.6" x14ac:dyDescent="0.3">
      <c r="B98" s="8">
        <v>50</v>
      </c>
      <c r="C98" s="50" t="s">
        <v>341</v>
      </c>
      <c r="D98" s="37" t="s">
        <v>15</v>
      </c>
      <c r="E98" s="11"/>
      <c r="F98" s="11"/>
      <c r="G98" s="11"/>
      <c r="H98" s="11"/>
      <c r="I98" s="11"/>
      <c r="J98" s="52"/>
      <c r="K98" s="52"/>
      <c r="L98" s="52"/>
      <c r="M98" s="11"/>
      <c r="N98" s="56">
        <f t="shared" si="1"/>
        <v>0</v>
      </c>
      <c r="O98" s="47"/>
    </row>
    <row r="99" spans="2:16" ht="15.6" x14ac:dyDescent="0.3">
      <c r="B99" s="8">
        <v>51</v>
      </c>
      <c r="C99" s="50" t="s">
        <v>135</v>
      </c>
      <c r="D99" s="37" t="s">
        <v>15</v>
      </c>
      <c r="E99" s="11"/>
      <c r="F99" s="11"/>
      <c r="G99" s="11"/>
      <c r="H99" s="11"/>
      <c r="I99" s="11"/>
      <c r="J99" s="52">
        <v>12.55</v>
      </c>
      <c r="K99" s="52">
        <v>12.6</v>
      </c>
      <c r="L99" s="52">
        <v>12.6</v>
      </c>
      <c r="M99" s="11"/>
      <c r="N99" s="56">
        <f t="shared" si="1"/>
        <v>37.75</v>
      </c>
      <c r="O99" s="47"/>
    </row>
    <row r="100" spans="2:16" ht="15.6" x14ac:dyDescent="0.3">
      <c r="B100" s="8">
        <v>52</v>
      </c>
      <c r="C100" s="50" t="s">
        <v>70</v>
      </c>
      <c r="D100" s="37" t="s">
        <v>15</v>
      </c>
      <c r="E100" s="11"/>
      <c r="F100" s="11"/>
      <c r="G100" s="11"/>
      <c r="H100" s="11"/>
      <c r="I100" s="11"/>
      <c r="J100" s="52">
        <v>12.8</v>
      </c>
      <c r="K100" s="52">
        <v>13.9</v>
      </c>
      <c r="L100" s="52">
        <v>14.4</v>
      </c>
      <c r="M100" s="11"/>
      <c r="N100" s="56">
        <f t="shared" si="1"/>
        <v>41.1</v>
      </c>
      <c r="O100" s="47"/>
    </row>
    <row r="101" spans="2:16" ht="15.6" x14ac:dyDescent="0.3">
      <c r="B101" s="8">
        <v>53</v>
      </c>
      <c r="C101" s="50" t="s">
        <v>336</v>
      </c>
      <c r="D101" s="37" t="s">
        <v>15</v>
      </c>
      <c r="E101" s="11"/>
      <c r="F101" s="11"/>
      <c r="G101" s="11"/>
      <c r="H101" s="11"/>
      <c r="I101" s="11"/>
      <c r="J101" s="52">
        <v>12.8</v>
      </c>
      <c r="K101" s="52">
        <v>12.7</v>
      </c>
      <c r="L101" s="52">
        <v>13.5</v>
      </c>
      <c r="M101" s="11"/>
      <c r="N101" s="56">
        <f t="shared" si="1"/>
        <v>39</v>
      </c>
      <c r="O101" s="47"/>
    </row>
    <row r="102" spans="2:16" ht="15.6" x14ac:dyDescent="0.3">
      <c r="B102" s="8">
        <v>54</v>
      </c>
      <c r="C102" s="50"/>
      <c r="D102" s="37" t="s">
        <v>15</v>
      </c>
      <c r="E102" s="11"/>
      <c r="F102" s="11"/>
      <c r="G102" s="11"/>
      <c r="H102" s="11"/>
      <c r="I102" s="11"/>
      <c r="J102" s="52"/>
      <c r="K102" s="52"/>
      <c r="L102" s="52"/>
      <c r="M102" s="11"/>
      <c r="N102" s="56">
        <f t="shared" si="1"/>
        <v>0</v>
      </c>
      <c r="O102" s="47"/>
    </row>
    <row r="103" spans="2:16" ht="15.6" x14ac:dyDescent="0.3">
      <c r="B103" s="8">
        <v>55</v>
      </c>
      <c r="C103" s="50"/>
      <c r="D103" s="37" t="s">
        <v>15</v>
      </c>
      <c r="E103" s="11"/>
      <c r="F103" s="11"/>
      <c r="G103" s="11"/>
      <c r="H103" s="11"/>
      <c r="I103" s="11"/>
      <c r="J103" s="52"/>
      <c r="K103" s="52"/>
      <c r="L103" s="52"/>
      <c r="M103" s="11"/>
      <c r="N103" s="56">
        <f t="shared" si="1"/>
        <v>0</v>
      </c>
      <c r="O103" s="47"/>
    </row>
    <row r="104" spans="2:16" ht="15.6" x14ac:dyDescent="0.3">
      <c r="B104" s="8">
        <v>1</v>
      </c>
      <c r="C104" s="64" t="s">
        <v>311</v>
      </c>
      <c r="D104" s="65" t="s">
        <v>16</v>
      </c>
      <c r="E104" s="11"/>
      <c r="F104" s="11"/>
      <c r="G104" s="11"/>
      <c r="H104" s="11"/>
      <c r="I104" s="11"/>
      <c r="J104" s="69">
        <v>11.5</v>
      </c>
      <c r="K104" s="69">
        <v>10.5</v>
      </c>
      <c r="L104" s="69">
        <v>12.1</v>
      </c>
      <c r="M104" s="11"/>
      <c r="N104" s="63">
        <f t="shared" ref="N104:N116" si="2">SUM(J104:L104)</f>
        <v>34.1</v>
      </c>
      <c r="O104" s="70">
        <f>SUM(LARGE(N104:N129,1),LARGE(N104:N129,2),LARGE(N104:N129,3),LARGE(N104:N129,4),LARGE(N104:N129,5))</f>
        <v>202.05</v>
      </c>
      <c r="P104" s="71" t="s">
        <v>34</v>
      </c>
    </row>
    <row r="105" spans="2:16" ht="15.6" x14ac:dyDescent="0.3">
      <c r="B105" s="8">
        <v>2</v>
      </c>
      <c r="C105" s="64" t="s">
        <v>67</v>
      </c>
      <c r="D105" s="65" t="s">
        <v>16</v>
      </c>
      <c r="E105" s="11"/>
      <c r="F105" s="11"/>
      <c r="G105" s="11"/>
      <c r="H105" s="11"/>
      <c r="I105" s="11"/>
      <c r="J105" s="69">
        <v>11.45</v>
      </c>
      <c r="K105" s="69">
        <v>10.8</v>
      </c>
      <c r="L105" s="69">
        <v>12.8</v>
      </c>
      <c r="M105" s="11"/>
      <c r="N105" s="63">
        <f t="shared" si="2"/>
        <v>35.049999999999997</v>
      </c>
      <c r="O105" s="4"/>
    </row>
    <row r="106" spans="2:16" ht="15.6" x14ac:dyDescent="0.3">
      <c r="B106" s="8">
        <v>3</v>
      </c>
      <c r="C106" s="64" t="s">
        <v>66</v>
      </c>
      <c r="D106" s="65" t="s">
        <v>16</v>
      </c>
      <c r="E106" s="11"/>
      <c r="F106" s="11"/>
      <c r="G106" s="11"/>
      <c r="H106" s="11"/>
      <c r="I106" s="11"/>
      <c r="J106" s="69">
        <v>13.4</v>
      </c>
      <c r="K106" s="69">
        <v>10.8</v>
      </c>
      <c r="L106" s="69">
        <v>13.8</v>
      </c>
      <c r="M106" s="11"/>
      <c r="N106" s="63">
        <f t="shared" si="2"/>
        <v>38</v>
      </c>
      <c r="O106" s="4"/>
    </row>
    <row r="107" spans="2:16" ht="15.6" x14ac:dyDescent="0.3">
      <c r="B107" s="8">
        <v>4</v>
      </c>
      <c r="C107" s="64" t="s">
        <v>316</v>
      </c>
      <c r="D107" s="65" t="s">
        <v>16</v>
      </c>
      <c r="E107" s="11"/>
      <c r="F107" s="11"/>
      <c r="G107" s="11"/>
      <c r="H107" s="11"/>
      <c r="I107" s="11"/>
      <c r="J107" s="69">
        <v>13.65</v>
      </c>
      <c r="K107" s="69">
        <v>12.3</v>
      </c>
      <c r="L107" s="69">
        <v>14</v>
      </c>
      <c r="M107" s="11"/>
      <c r="N107" s="63">
        <f t="shared" si="2"/>
        <v>39.950000000000003</v>
      </c>
      <c r="O107" s="4"/>
    </row>
    <row r="108" spans="2:16" ht="15.6" x14ac:dyDescent="0.3">
      <c r="B108" s="8">
        <v>5</v>
      </c>
      <c r="C108" s="64" t="s">
        <v>146</v>
      </c>
      <c r="D108" s="65" t="s">
        <v>16</v>
      </c>
      <c r="E108" s="11"/>
      <c r="F108" s="11"/>
      <c r="G108" s="11"/>
      <c r="H108" s="11"/>
      <c r="I108" s="11"/>
      <c r="J108" s="69">
        <v>12.25</v>
      </c>
      <c r="K108" s="69">
        <v>11.3</v>
      </c>
      <c r="L108" s="69">
        <v>12.9</v>
      </c>
      <c r="M108" s="11"/>
      <c r="N108" s="63">
        <f t="shared" si="2"/>
        <v>36.450000000000003</v>
      </c>
      <c r="O108" s="4"/>
    </row>
    <row r="109" spans="2:16" ht="15.6" x14ac:dyDescent="0.3">
      <c r="B109" s="8">
        <v>6</v>
      </c>
      <c r="C109" s="64" t="s">
        <v>144</v>
      </c>
      <c r="D109" s="65" t="s">
        <v>16</v>
      </c>
      <c r="E109" s="11"/>
      <c r="F109" s="11"/>
      <c r="G109" s="11"/>
      <c r="H109" s="11"/>
      <c r="I109" s="11"/>
      <c r="J109" s="69">
        <v>6.95</v>
      </c>
      <c r="K109" s="69">
        <v>14.6</v>
      </c>
      <c r="L109" s="69">
        <v>13.3</v>
      </c>
      <c r="M109" s="11"/>
      <c r="N109" s="63">
        <f t="shared" si="2"/>
        <v>34.85</v>
      </c>
      <c r="O109" s="4"/>
    </row>
    <row r="110" spans="2:16" ht="15.6" x14ac:dyDescent="0.3">
      <c r="B110" s="8">
        <v>7</v>
      </c>
      <c r="C110" s="64" t="s">
        <v>312</v>
      </c>
      <c r="D110" s="65" t="s">
        <v>16</v>
      </c>
      <c r="E110" s="11"/>
      <c r="F110" s="11"/>
      <c r="G110" s="11"/>
      <c r="H110" s="11"/>
      <c r="I110" s="11"/>
      <c r="J110" s="69">
        <v>11.15</v>
      </c>
      <c r="K110" s="69">
        <v>12.2</v>
      </c>
      <c r="L110" s="69">
        <v>13</v>
      </c>
      <c r="M110" s="11"/>
      <c r="N110" s="63">
        <f t="shared" si="2"/>
        <v>36.35</v>
      </c>
      <c r="O110" s="4"/>
    </row>
    <row r="111" spans="2:16" ht="15.6" x14ac:dyDescent="0.3">
      <c r="B111" s="8">
        <v>8</v>
      </c>
      <c r="C111" s="64" t="s">
        <v>308</v>
      </c>
      <c r="D111" s="65" t="s">
        <v>16</v>
      </c>
      <c r="E111" s="11"/>
      <c r="F111" s="11"/>
      <c r="G111" s="11"/>
      <c r="H111" s="11"/>
      <c r="I111" s="11"/>
      <c r="J111" s="69"/>
      <c r="K111" s="69"/>
      <c r="L111" s="69"/>
      <c r="M111" s="11"/>
      <c r="N111" s="63">
        <f t="shared" si="2"/>
        <v>0</v>
      </c>
      <c r="O111" s="4"/>
    </row>
    <row r="112" spans="2:16" ht="15.6" x14ac:dyDescent="0.3">
      <c r="B112" s="8">
        <v>9</v>
      </c>
      <c r="C112" s="64" t="s">
        <v>314</v>
      </c>
      <c r="D112" s="65" t="s">
        <v>16</v>
      </c>
      <c r="E112" s="11"/>
      <c r="F112" s="11"/>
      <c r="G112" s="11"/>
      <c r="H112" s="11"/>
      <c r="I112" s="11"/>
      <c r="J112" s="69"/>
      <c r="K112" s="69"/>
      <c r="L112" s="69"/>
      <c r="M112" s="11"/>
      <c r="N112" s="63">
        <f t="shared" si="2"/>
        <v>0</v>
      </c>
      <c r="O112" s="4"/>
    </row>
    <row r="113" spans="2:15" ht="15.6" x14ac:dyDescent="0.3">
      <c r="B113" s="8">
        <v>10</v>
      </c>
      <c r="C113" s="64" t="s">
        <v>145</v>
      </c>
      <c r="D113" s="65" t="s">
        <v>16</v>
      </c>
      <c r="E113" s="11"/>
      <c r="F113" s="11"/>
      <c r="G113" s="11"/>
      <c r="H113" s="11"/>
      <c r="I113" s="11"/>
      <c r="J113" s="69"/>
      <c r="K113" s="69"/>
      <c r="L113" s="69"/>
      <c r="M113" s="11"/>
      <c r="N113" s="63">
        <f t="shared" si="2"/>
        <v>0</v>
      </c>
      <c r="O113" s="4"/>
    </row>
    <row r="114" spans="2:15" ht="15.6" x14ac:dyDescent="0.3">
      <c r="B114" s="8">
        <v>11</v>
      </c>
      <c r="C114" s="64" t="s">
        <v>488</v>
      </c>
      <c r="D114" s="65" t="s">
        <v>16</v>
      </c>
      <c r="E114" s="31"/>
      <c r="F114" s="18"/>
      <c r="G114" s="11"/>
      <c r="H114" s="11"/>
      <c r="I114" s="11"/>
      <c r="J114" s="69">
        <v>13.5</v>
      </c>
      <c r="K114" s="69">
        <v>14</v>
      </c>
      <c r="L114" s="69">
        <v>13.8</v>
      </c>
      <c r="M114" s="11"/>
      <c r="N114" s="63">
        <f t="shared" si="2"/>
        <v>41.3</v>
      </c>
      <c r="O114" s="4"/>
    </row>
    <row r="115" spans="2:15" ht="15.6" x14ac:dyDescent="0.3">
      <c r="B115" s="8">
        <v>12</v>
      </c>
      <c r="C115" s="64" t="s">
        <v>309</v>
      </c>
      <c r="D115" s="65" t="s">
        <v>16</v>
      </c>
      <c r="E115" s="21"/>
      <c r="F115" s="15"/>
      <c r="G115" s="11"/>
      <c r="H115" s="11"/>
      <c r="I115" s="11"/>
      <c r="J115" s="69"/>
      <c r="K115" s="69"/>
      <c r="L115" s="69"/>
      <c r="M115" s="11"/>
      <c r="N115" s="63">
        <f t="shared" si="2"/>
        <v>0</v>
      </c>
      <c r="O115" s="4"/>
    </row>
    <row r="116" spans="2:15" ht="15.6" x14ac:dyDescent="0.3">
      <c r="B116" s="8">
        <v>13</v>
      </c>
      <c r="C116" s="64" t="s">
        <v>63</v>
      </c>
      <c r="D116" s="65" t="s">
        <v>16</v>
      </c>
      <c r="E116" s="21"/>
      <c r="F116" s="15"/>
      <c r="G116" s="11"/>
      <c r="H116" s="11"/>
      <c r="I116" s="11"/>
      <c r="J116" s="69">
        <v>13</v>
      </c>
      <c r="K116" s="69">
        <v>12.6</v>
      </c>
      <c r="L116" s="69">
        <v>12.5</v>
      </c>
      <c r="M116" s="11"/>
      <c r="N116" s="63">
        <f t="shared" si="2"/>
        <v>38.1</v>
      </c>
      <c r="O116" s="4"/>
    </row>
    <row r="117" spans="2:15" ht="15.6" x14ac:dyDescent="0.3">
      <c r="B117" s="8">
        <v>14</v>
      </c>
      <c r="C117" s="64" t="s">
        <v>315</v>
      </c>
      <c r="D117" s="65" t="s">
        <v>16</v>
      </c>
      <c r="E117" s="21"/>
      <c r="F117" s="15"/>
      <c r="G117" s="11"/>
      <c r="H117" s="11"/>
      <c r="I117" s="11"/>
      <c r="J117" s="69">
        <v>11.4</v>
      </c>
      <c r="K117" s="69">
        <v>11.3</v>
      </c>
      <c r="L117" s="69">
        <v>11.2</v>
      </c>
      <c r="M117" s="11"/>
      <c r="N117" s="63">
        <f t="shared" ref="N117:N125" si="3">SUM(J117:L117)</f>
        <v>33.900000000000006</v>
      </c>
      <c r="O117" s="4"/>
    </row>
    <row r="118" spans="2:15" ht="15.6" x14ac:dyDescent="0.3">
      <c r="B118" s="8">
        <v>15</v>
      </c>
      <c r="C118" s="64" t="s">
        <v>310</v>
      </c>
      <c r="D118" s="65" t="s">
        <v>16</v>
      </c>
      <c r="E118" s="21"/>
      <c r="F118" s="15"/>
      <c r="G118" s="11"/>
      <c r="H118" s="11"/>
      <c r="I118" s="11"/>
      <c r="J118" s="69">
        <v>13.55</v>
      </c>
      <c r="K118" s="69">
        <v>12.7</v>
      </c>
      <c r="L118" s="69">
        <v>13.7</v>
      </c>
      <c r="M118" s="11"/>
      <c r="N118" s="63">
        <f t="shared" si="3"/>
        <v>39.950000000000003</v>
      </c>
      <c r="O118" s="4"/>
    </row>
    <row r="119" spans="2:15" ht="15.6" x14ac:dyDescent="0.3">
      <c r="B119" s="8">
        <v>16</v>
      </c>
      <c r="C119" s="64" t="s">
        <v>140</v>
      </c>
      <c r="D119" s="65" t="s">
        <v>16</v>
      </c>
      <c r="E119" s="21"/>
      <c r="F119" s="15"/>
      <c r="G119" s="11"/>
      <c r="H119" s="11"/>
      <c r="I119" s="11"/>
      <c r="J119" s="69">
        <v>13.6</v>
      </c>
      <c r="K119" s="69">
        <v>13.2</v>
      </c>
      <c r="L119" s="69">
        <v>13.8</v>
      </c>
      <c r="M119" s="11"/>
      <c r="N119" s="63">
        <f t="shared" si="3"/>
        <v>40.599999999999994</v>
      </c>
      <c r="O119" s="4"/>
    </row>
    <row r="120" spans="2:15" ht="15.6" x14ac:dyDescent="0.3">
      <c r="B120" s="8">
        <v>17</v>
      </c>
      <c r="C120" s="64" t="s">
        <v>307</v>
      </c>
      <c r="D120" s="65" t="s">
        <v>16</v>
      </c>
      <c r="E120" s="21"/>
      <c r="F120" s="15"/>
      <c r="G120" s="11"/>
      <c r="H120" s="11"/>
      <c r="I120" s="11"/>
      <c r="J120" s="69">
        <v>12.35</v>
      </c>
      <c r="K120" s="69">
        <v>12.1</v>
      </c>
      <c r="L120" s="69">
        <v>13.3</v>
      </c>
      <c r="M120" s="11"/>
      <c r="N120" s="63">
        <f t="shared" si="3"/>
        <v>37.75</v>
      </c>
      <c r="O120" s="4"/>
    </row>
    <row r="121" spans="2:15" ht="15.6" x14ac:dyDescent="0.3">
      <c r="B121" s="8">
        <v>18</v>
      </c>
      <c r="C121" s="64" t="s">
        <v>313</v>
      </c>
      <c r="D121" s="65" t="s">
        <v>16</v>
      </c>
      <c r="E121" s="21"/>
      <c r="F121" s="15"/>
      <c r="G121" s="11"/>
      <c r="H121" s="11"/>
      <c r="I121" s="11"/>
      <c r="J121" s="69">
        <v>12.05</v>
      </c>
      <c r="K121" s="69">
        <v>10.1</v>
      </c>
      <c r="L121" s="69">
        <v>11.1</v>
      </c>
      <c r="M121" s="11"/>
      <c r="N121" s="63">
        <f t="shared" si="3"/>
        <v>33.25</v>
      </c>
      <c r="O121" s="4"/>
    </row>
    <row r="122" spans="2:15" ht="15.6" x14ac:dyDescent="0.3">
      <c r="B122" s="8">
        <v>19</v>
      </c>
      <c r="C122" s="64" t="s">
        <v>143</v>
      </c>
      <c r="D122" s="65" t="s">
        <v>16</v>
      </c>
      <c r="E122" s="21"/>
      <c r="F122" s="15"/>
      <c r="G122" s="11"/>
      <c r="H122" s="11"/>
      <c r="I122" s="11"/>
      <c r="J122" s="69">
        <v>13.15</v>
      </c>
      <c r="K122" s="69">
        <v>11</v>
      </c>
      <c r="L122" s="69">
        <v>12.4</v>
      </c>
      <c r="M122" s="11"/>
      <c r="N122" s="63">
        <f t="shared" si="3"/>
        <v>36.549999999999997</v>
      </c>
      <c r="O122" s="4"/>
    </row>
    <row r="123" spans="2:15" ht="15.6" x14ac:dyDescent="0.3">
      <c r="B123" s="8">
        <v>20</v>
      </c>
      <c r="C123" s="64" t="s">
        <v>147</v>
      </c>
      <c r="D123" s="65" t="s">
        <v>16</v>
      </c>
      <c r="E123" s="21"/>
      <c r="F123" s="15"/>
      <c r="G123" s="11"/>
      <c r="H123" s="11"/>
      <c r="I123" s="11"/>
      <c r="J123" s="69">
        <v>13.4</v>
      </c>
      <c r="K123" s="69">
        <v>11.4</v>
      </c>
      <c r="L123" s="69">
        <v>14.3</v>
      </c>
      <c r="M123" s="11"/>
      <c r="N123" s="63">
        <f t="shared" si="3"/>
        <v>39.1</v>
      </c>
      <c r="O123" s="4"/>
    </row>
    <row r="124" spans="2:15" ht="15.6" x14ac:dyDescent="0.3">
      <c r="B124" s="8">
        <v>21</v>
      </c>
      <c r="C124" s="64" t="s">
        <v>65</v>
      </c>
      <c r="D124" s="65" t="s">
        <v>16</v>
      </c>
      <c r="E124" s="21"/>
      <c r="F124" s="15"/>
      <c r="G124" s="11"/>
      <c r="H124" s="11"/>
      <c r="I124" s="11"/>
      <c r="J124" s="69">
        <v>12.2</v>
      </c>
      <c r="K124" s="69">
        <v>13.6</v>
      </c>
      <c r="L124" s="69">
        <v>13.9</v>
      </c>
      <c r="M124" s="11"/>
      <c r="N124" s="63">
        <f t="shared" si="3"/>
        <v>39.699999999999996</v>
      </c>
      <c r="O124" s="4"/>
    </row>
    <row r="125" spans="2:15" ht="15.6" x14ac:dyDescent="0.3">
      <c r="B125" s="8">
        <v>22</v>
      </c>
      <c r="C125" s="64" t="s">
        <v>141</v>
      </c>
      <c r="D125" s="65" t="s">
        <v>16</v>
      </c>
      <c r="E125" s="21"/>
      <c r="F125" s="15"/>
      <c r="G125" s="11"/>
      <c r="H125" s="11"/>
      <c r="I125" s="11"/>
      <c r="J125" s="69">
        <v>13.55</v>
      </c>
      <c r="K125" s="69">
        <v>13.3</v>
      </c>
      <c r="L125" s="69">
        <v>13.4</v>
      </c>
      <c r="M125" s="11"/>
      <c r="N125" s="63">
        <f t="shared" si="3"/>
        <v>40.25</v>
      </c>
      <c r="O125" s="4"/>
    </row>
    <row r="126" spans="2:15" ht="15.6" x14ac:dyDescent="0.3">
      <c r="B126" s="8">
        <v>23</v>
      </c>
      <c r="C126" s="64"/>
      <c r="D126" s="65" t="s">
        <v>16</v>
      </c>
      <c r="E126" s="21"/>
      <c r="F126" s="15"/>
      <c r="G126" s="11"/>
      <c r="H126" s="11"/>
      <c r="I126" s="11"/>
      <c r="J126" s="69"/>
      <c r="K126" s="69"/>
      <c r="L126" s="69"/>
      <c r="M126" s="11"/>
      <c r="N126" s="63">
        <f t="shared" ref="N126:N129" si="4">SUM(J126:L126)</f>
        <v>0</v>
      </c>
      <c r="O126" s="4"/>
    </row>
    <row r="127" spans="2:15" ht="15.6" x14ac:dyDescent="0.3">
      <c r="B127" s="8">
        <v>24</v>
      </c>
      <c r="C127" s="64"/>
      <c r="D127" s="65"/>
      <c r="E127" s="21"/>
      <c r="F127" s="15"/>
      <c r="G127" s="11"/>
      <c r="H127" s="11"/>
      <c r="I127" s="11"/>
      <c r="J127" s="69"/>
      <c r="K127" s="69"/>
      <c r="L127" s="69"/>
      <c r="M127" s="11"/>
      <c r="N127" s="63">
        <f t="shared" si="4"/>
        <v>0</v>
      </c>
      <c r="O127" s="4"/>
    </row>
    <row r="128" spans="2:15" ht="15.6" x14ac:dyDescent="0.3">
      <c r="B128" s="8">
        <v>25</v>
      </c>
      <c r="C128" s="64"/>
      <c r="D128" s="65"/>
      <c r="E128" s="21"/>
      <c r="F128" s="15"/>
      <c r="G128" s="11"/>
      <c r="H128" s="11"/>
      <c r="I128" s="11"/>
      <c r="J128" s="69"/>
      <c r="K128" s="69"/>
      <c r="L128" s="69"/>
      <c r="M128" s="11"/>
      <c r="N128" s="63">
        <f t="shared" si="4"/>
        <v>0</v>
      </c>
      <c r="O128" s="4"/>
    </row>
    <row r="129" spans="2:15" ht="15.6" x14ac:dyDescent="0.3">
      <c r="B129" s="8">
        <v>26</v>
      </c>
      <c r="C129" s="64"/>
      <c r="D129" s="65"/>
      <c r="E129" s="21"/>
      <c r="F129" s="15"/>
      <c r="G129" s="11"/>
      <c r="H129" s="11"/>
      <c r="I129" s="11"/>
      <c r="J129" s="69"/>
      <c r="K129" s="69"/>
      <c r="L129" s="69"/>
      <c r="M129" s="11"/>
      <c r="N129" s="63">
        <f t="shared" si="4"/>
        <v>0</v>
      </c>
      <c r="O129" s="4"/>
    </row>
  </sheetData>
  <sortState xmlns:xlrd2="http://schemas.microsoft.com/office/spreadsheetml/2017/richdata2" ref="C104:C125">
    <sortCondition ref="C104:C125"/>
  </sortState>
  <mergeCells count="9">
    <mergeCell ref="J15:L15"/>
    <mergeCell ref="B16:D16"/>
    <mergeCell ref="E15:G15"/>
    <mergeCell ref="B2:O2"/>
    <mergeCell ref="B4:O4"/>
    <mergeCell ref="B6:O6"/>
    <mergeCell ref="B10:O10"/>
    <mergeCell ref="B11:O11"/>
    <mergeCell ref="B9:O9"/>
  </mergeCells>
  <phoneticPr fontId="0" type="noConversion"/>
  <pageMargins left="0.19685039370078741" right="0.2" top="0.51181102362204722" bottom="0.35433070866141736" header="0.51181102362204722" footer="0.35433070866141736"/>
  <pageSetup paperSize="9" scale="56"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87"/>
  <sheetViews>
    <sheetView topLeftCell="A13" workbookViewId="0">
      <selection activeCell="E23" sqref="E23"/>
    </sheetView>
  </sheetViews>
  <sheetFormatPr defaultRowHeight="13.2" x14ac:dyDescent="0.25"/>
  <cols>
    <col min="1" max="1" width="1.88671875" customWidth="1"/>
    <col min="2" max="2" width="6.5546875" customWidth="1"/>
    <col min="3" max="3" width="24.6640625" customWidth="1"/>
    <col min="4" max="4" width="7.6640625" customWidth="1"/>
    <col min="5" max="8" width="9.6640625" customWidth="1"/>
    <col min="9" max="9" width="10.33203125" customWidth="1"/>
    <col min="10" max="10" width="8.554687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1:21" ht="17.399999999999999" x14ac:dyDescent="0.3">
      <c r="B2" s="152" t="s">
        <v>13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21" ht="17.399999999999999" x14ac:dyDescent="0.3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21" ht="17.399999999999999" x14ac:dyDescent="0.3">
      <c r="B6" s="152" t="s">
        <v>165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1:21" ht="15.6" x14ac:dyDescent="0.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1:2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"/>
      <c r="Q10" s="1"/>
      <c r="R10" s="1"/>
      <c r="S10" s="1"/>
      <c r="T10" s="1"/>
      <c r="U10" s="1"/>
    </row>
    <row r="11" spans="1:21" ht="15.6" x14ac:dyDescent="0.3">
      <c r="A11" s="2"/>
      <c r="B11" s="159" t="s">
        <v>348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2"/>
      <c r="Q11" s="1"/>
      <c r="R11" s="1"/>
      <c r="S11" s="1"/>
      <c r="T11" s="1"/>
      <c r="U11" s="1"/>
    </row>
    <row r="12" spans="1:21" ht="15.6" x14ac:dyDescent="0.3">
      <c r="A12" s="2"/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7" t="s">
        <v>18</v>
      </c>
      <c r="N12" s="27" t="s">
        <v>18</v>
      </c>
      <c r="O12" s="28"/>
      <c r="P12" s="2"/>
      <c r="Q12" s="1"/>
      <c r="R12" s="1"/>
      <c r="S12" s="1"/>
      <c r="T12" s="1"/>
      <c r="U12" s="1"/>
    </row>
    <row r="13" spans="1:21" ht="15.6" x14ac:dyDescent="0.3">
      <c r="A13" s="2"/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121">
        <f>SUM(LARGE(M17:M73,1),LARGE(M17:M73,2),LARGE(M17:M73,3),LARGE(M17:M73,4),LARGE(M17:M73,5))</f>
        <v>128.4</v>
      </c>
      <c r="N13" s="122">
        <f>SUM(LARGE(N33:N76,1),LARGE(N33:N76,2),LARGE(N33:N76,3),LARGE(N33:N76,4),LARGE(N33:N76,5))</f>
        <v>0</v>
      </c>
      <c r="O13" s="30"/>
      <c r="P13" s="2"/>
      <c r="Q13" s="1"/>
      <c r="R13" s="1"/>
      <c r="S13" s="1"/>
      <c r="T13" s="1"/>
      <c r="U13" s="1"/>
    </row>
    <row r="14" spans="1:21" x14ac:dyDescent="0.25">
      <c r="B14" s="5"/>
      <c r="M14" s="25"/>
      <c r="N14" s="25"/>
      <c r="O14" s="26"/>
    </row>
    <row r="15" spans="1:21" x14ac:dyDescent="0.25">
      <c r="B15" s="7" t="s">
        <v>5</v>
      </c>
      <c r="C15" s="7" t="s">
        <v>0</v>
      </c>
      <c r="D15" s="7" t="s">
        <v>30</v>
      </c>
      <c r="E15" s="166" t="s">
        <v>2</v>
      </c>
      <c r="F15" s="167"/>
      <c r="G15" s="167"/>
      <c r="H15" s="35"/>
      <c r="I15" s="36"/>
      <c r="J15" s="163" t="s">
        <v>27</v>
      </c>
      <c r="K15" s="164"/>
      <c r="L15" s="165"/>
      <c r="M15" s="7" t="s">
        <v>6</v>
      </c>
      <c r="N15" s="3" t="s">
        <v>26</v>
      </c>
      <c r="O15" s="3"/>
    </row>
    <row r="16" spans="1:21" ht="15" customHeight="1" x14ac:dyDescent="0.25">
      <c r="B16" s="156"/>
      <c r="C16" s="157"/>
      <c r="D16" s="158"/>
      <c r="E16" s="7" t="s">
        <v>76</v>
      </c>
      <c r="F16" s="7" t="s">
        <v>20</v>
      </c>
      <c r="G16" s="7" t="s">
        <v>21</v>
      </c>
      <c r="H16" s="7"/>
      <c r="I16" s="22"/>
      <c r="J16" s="7" t="s">
        <v>23</v>
      </c>
      <c r="K16" s="7" t="s">
        <v>20</v>
      </c>
      <c r="L16" s="22" t="s">
        <v>152</v>
      </c>
      <c r="M16" s="23" t="s">
        <v>7</v>
      </c>
      <c r="N16" s="24" t="s">
        <v>7</v>
      </c>
      <c r="O16" s="24"/>
    </row>
    <row r="17" spans="2:15" ht="15" customHeight="1" x14ac:dyDescent="0.25">
      <c r="B17" s="15">
        <v>1</v>
      </c>
      <c r="C17" s="53" t="s">
        <v>349</v>
      </c>
      <c r="D17" s="49" t="s">
        <v>29</v>
      </c>
      <c r="E17" s="54">
        <v>3.2</v>
      </c>
      <c r="F17" s="54">
        <v>9.6</v>
      </c>
      <c r="G17" s="54">
        <v>10.4</v>
      </c>
      <c r="H17" s="7"/>
      <c r="I17" s="22"/>
      <c r="J17" s="7"/>
      <c r="K17" s="7"/>
      <c r="L17" s="22"/>
      <c r="M17" s="55">
        <f t="shared" ref="M17:M32" si="0">SUM(E17:G17)</f>
        <v>23.200000000000003</v>
      </c>
      <c r="N17" s="24"/>
      <c r="O17" s="48"/>
    </row>
    <row r="18" spans="2:15" ht="15" customHeight="1" x14ac:dyDescent="0.25">
      <c r="B18" s="15">
        <v>2</v>
      </c>
      <c r="C18" s="53" t="s">
        <v>350</v>
      </c>
      <c r="D18" s="49" t="s">
        <v>29</v>
      </c>
      <c r="E18" s="54">
        <v>3.4</v>
      </c>
      <c r="F18" s="54">
        <v>11.2</v>
      </c>
      <c r="G18" s="54">
        <v>10.6</v>
      </c>
      <c r="H18" s="7"/>
      <c r="I18" s="22"/>
      <c r="J18" s="7"/>
      <c r="K18" s="7"/>
      <c r="L18" s="22"/>
      <c r="M18" s="55">
        <f t="shared" si="0"/>
        <v>25.2</v>
      </c>
      <c r="N18" s="24"/>
      <c r="O18" s="48"/>
    </row>
    <row r="19" spans="2:15" ht="15" customHeight="1" x14ac:dyDescent="0.25">
      <c r="B19" s="15">
        <v>3</v>
      </c>
      <c r="C19" s="53" t="s">
        <v>351</v>
      </c>
      <c r="D19" s="49" t="s">
        <v>29</v>
      </c>
      <c r="E19" s="54">
        <v>2.9</v>
      </c>
      <c r="F19" s="54">
        <v>11.9</v>
      </c>
      <c r="G19" s="54">
        <v>12.2</v>
      </c>
      <c r="H19" s="7"/>
      <c r="I19" s="22"/>
      <c r="J19" s="7"/>
      <c r="K19" s="7"/>
      <c r="L19" s="22"/>
      <c r="M19" s="55">
        <f t="shared" si="0"/>
        <v>27</v>
      </c>
      <c r="N19" s="24"/>
      <c r="O19" s="48"/>
    </row>
    <row r="20" spans="2:15" ht="15" customHeight="1" x14ac:dyDescent="0.25">
      <c r="B20" s="15">
        <v>4</v>
      </c>
      <c r="C20" s="53" t="s">
        <v>352</v>
      </c>
      <c r="D20" s="49" t="s">
        <v>29</v>
      </c>
      <c r="E20" s="54">
        <v>3.2</v>
      </c>
      <c r="F20" s="54">
        <v>11.6</v>
      </c>
      <c r="G20" s="54">
        <v>11.4</v>
      </c>
      <c r="H20" s="7"/>
      <c r="I20" s="22"/>
      <c r="J20" s="7"/>
      <c r="K20" s="7"/>
      <c r="L20" s="22"/>
      <c r="M20" s="55">
        <f t="shared" si="0"/>
        <v>26.200000000000003</v>
      </c>
      <c r="N20" s="24"/>
      <c r="O20" s="48"/>
    </row>
    <row r="21" spans="2:15" ht="15" customHeight="1" x14ac:dyDescent="0.25">
      <c r="B21" s="15">
        <v>5</v>
      </c>
      <c r="C21" s="53" t="s">
        <v>353</v>
      </c>
      <c r="D21" s="49" t="s">
        <v>29</v>
      </c>
      <c r="E21" s="54">
        <v>3</v>
      </c>
      <c r="F21" s="54">
        <v>8.6999999999999993</v>
      </c>
      <c r="G21" s="54">
        <v>11.6</v>
      </c>
      <c r="H21" s="7"/>
      <c r="I21" s="22"/>
      <c r="J21" s="7"/>
      <c r="K21" s="7"/>
      <c r="L21" s="22"/>
      <c r="M21" s="55">
        <f t="shared" si="0"/>
        <v>23.299999999999997</v>
      </c>
      <c r="N21" s="24"/>
      <c r="O21" s="48"/>
    </row>
    <row r="22" spans="2:15" ht="15" customHeight="1" x14ac:dyDescent="0.25">
      <c r="B22" s="15">
        <v>6</v>
      </c>
      <c r="C22" s="53" t="s">
        <v>354</v>
      </c>
      <c r="D22" s="49" t="s">
        <v>29</v>
      </c>
      <c r="E22" s="54">
        <v>3.4</v>
      </c>
      <c r="F22" s="54">
        <v>11.8</v>
      </c>
      <c r="G22" s="54">
        <v>11.5</v>
      </c>
      <c r="H22" s="7"/>
      <c r="I22" s="22"/>
      <c r="J22" s="7"/>
      <c r="K22" s="7"/>
      <c r="L22" s="22"/>
      <c r="M22" s="55">
        <f t="shared" si="0"/>
        <v>26.700000000000003</v>
      </c>
      <c r="N22" s="24"/>
      <c r="O22" s="48"/>
    </row>
    <row r="23" spans="2:15" ht="15" customHeight="1" x14ac:dyDescent="0.25">
      <c r="B23" s="15">
        <v>7</v>
      </c>
      <c r="C23" s="53"/>
      <c r="D23" s="49" t="s">
        <v>29</v>
      </c>
      <c r="E23" s="54"/>
      <c r="F23" s="54"/>
      <c r="G23" s="54"/>
      <c r="H23" s="7"/>
      <c r="I23" s="22"/>
      <c r="J23" s="7"/>
      <c r="K23" s="7"/>
      <c r="L23" s="22"/>
      <c r="M23" s="55">
        <f t="shared" si="0"/>
        <v>0</v>
      </c>
      <c r="N23" s="24"/>
      <c r="O23" s="48"/>
    </row>
    <row r="24" spans="2:15" ht="15" customHeight="1" x14ac:dyDescent="0.25">
      <c r="B24" s="15">
        <v>8</v>
      </c>
      <c r="C24" s="53"/>
      <c r="D24" s="49" t="s">
        <v>29</v>
      </c>
      <c r="E24" s="54"/>
      <c r="F24" s="54"/>
      <c r="G24" s="54"/>
      <c r="H24" s="7"/>
      <c r="I24" s="22"/>
      <c r="J24" s="7"/>
      <c r="K24" s="7"/>
      <c r="L24" s="22"/>
      <c r="M24" s="55">
        <f t="shared" si="0"/>
        <v>0</v>
      </c>
      <c r="N24" s="24"/>
      <c r="O24" s="48"/>
    </row>
    <row r="25" spans="2:15" ht="15" customHeight="1" x14ac:dyDescent="0.25">
      <c r="B25" s="15">
        <v>9</v>
      </c>
      <c r="C25" s="53"/>
      <c r="D25" s="49" t="s">
        <v>29</v>
      </c>
      <c r="E25" s="54"/>
      <c r="F25" s="54"/>
      <c r="G25" s="54"/>
      <c r="H25" s="7"/>
      <c r="I25" s="22"/>
      <c r="J25" s="7"/>
      <c r="K25" s="7"/>
      <c r="L25" s="22"/>
      <c r="M25" s="55">
        <f t="shared" si="0"/>
        <v>0</v>
      </c>
      <c r="N25" s="24"/>
      <c r="O25" s="48"/>
    </row>
    <row r="26" spans="2:15" ht="15" customHeight="1" x14ac:dyDescent="0.25">
      <c r="B26" s="15">
        <v>10</v>
      </c>
      <c r="C26" s="53"/>
      <c r="D26" s="49" t="s">
        <v>29</v>
      </c>
      <c r="E26" s="54"/>
      <c r="F26" s="54"/>
      <c r="G26" s="54"/>
      <c r="H26" s="7"/>
      <c r="I26" s="22"/>
      <c r="J26" s="7"/>
      <c r="K26" s="7"/>
      <c r="L26" s="22"/>
      <c r="M26" s="55">
        <f t="shared" si="0"/>
        <v>0</v>
      </c>
      <c r="N26" s="24"/>
      <c r="O26" s="48"/>
    </row>
    <row r="27" spans="2:15" ht="15" customHeight="1" x14ac:dyDescent="0.25">
      <c r="B27" s="15">
        <v>11</v>
      </c>
      <c r="C27" s="53"/>
      <c r="D27" s="49" t="s">
        <v>29</v>
      </c>
      <c r="E27" s="54"/>
      <c r="F27" s="54"/>
      <c r="G27" s="54"/>
      <c r="H27" s="7"/>
      <c r="I27" s="22"/>
      <c r="J27" s="7"/>
      <c r="K27" s="7"/>
      <c r="L27" s="22"/>
      <c r="M27" s="55">
        <f t="shared" si="0"/>
        <v>0</v>
      </c>
      <c r="N27" s="24"/>
      <c r="O27" s="48"/>
    </row>
    <row r="28" spans="2:15" ht="15" customHeight="1" x14ac:dyDescent="0.25">
      <c r="B28" s="15">
        <v>12</v>
      </c>
      <c r="C28" s="53"/>
      <c r="D28" s="49" t="s">
        <v>29</v>
      </c>
      <c r="E28" s="54"/>
      <c r="F28" s="54"/>
      <c r="G28" s="54"/>
      <c r="H28" s="7"/>
      <c r="I28" s="22"/>
      <c r="J28" s="7"/>
      <c r="K28" s="7"/>
      <c r="L28" s="22"/>
      <c r="M28" s="55">
        <f t="shared" si="0"/>
        <v>0</v>
      </c>
      <c r="N28" s="24"/>
      <c r="O28" s="48"/>
    </row>
    <row r="29" spans="2:15" ht="15" customHeight="1" x14ac:dyDescent="0.25">
      <c r="B29" s="15">
        <v>13</v>
      </c>
      <c r="C29" s="53"/>
      <c r="D29" s="49" t="s">
        <v>29</v>
      </c>
      <c r="E29" s="54"/>
      <c r="F29" s="54"/>
      <c r="G29" s="54"/>
      <c r="H29" s="7"/>
      <c r="I29" s="22"/>
      <c r="J29" s="7"/>
      <c r="K29" s="7"/>
      <c r="L29" s="22"/>
      <c r="M29" s="55">
        <f t="shared" si="0"/>
        <v>0</v>
      </c>
      <c r="N29" s="24"/>
      <c r="O29" s="48"/>
    </row>
    <row r="30" spans="2:15" ht="15" customHeight="1" x14ac:dyDescent="0.25">
      <c r="B30" s="15">
        <v>14</v>
      </c>
      <c r="C30" s="53"/>
      <c r="D30" s="49" t="s">
        <v>29</v>
      </c>
      <c r="E30" s="54"/>
      <c r="F30" s="54"/>
      <c r="G30" s="54"/>
      <c r="H30" s="7"/>
      <c r="I30" s="22"/>
      <c r="J30" s="7"/>
      <c r="K30" s="7"/>
      <c r="L30" s="22"/>
      <c r="M30" s="55">
        <f t="shared" si="0"/>
        <v>0</v>
      </c>
      <c r="N30" s="24"/>
      <c r="O30" s="48"/>
    </row>
    <row r="31" spans="2:15" ht="15" customHeight="1" x14ac:dyDescent="0.25">
      <c r="B31" s="15">
        <v>15</v>
      </c>
      <c r="C31" s="53"/>
      <c r="D31" s="49" t="s">
        <v>29</v>
      </c>
      <c r="E31" s="54"/>
      <c r="F31" s="54"/>
      <c r="G31" s="54"/>
      <c r="H31" s="7"/>
      <c r="I31" s="22"/>
      <c r="J31" s="7"/>
      <c r="K31" s="7"/>
      <c r="L31" s="22"/>
      <c r="M31" s="55">
        <f t="shared" si="0"/>
        <v>0</v>
      </c>
      <c r="N31" s="24"/>
      <c r="O31" s="48"/>
    </row>
    <row r="32" spans="2:15" ht="15" customHeight="1" x14ac:dyDescent="0.25">
      <c r="B32" s="15">
        <v>16</v>
      </c>
      <c r="C32" s="53"/>
      <c r="D32" s="49" t="s">
        <v>29</v>
      </c>
      <c r="E32" s="54"/>
      <c r="F32" s="54"/>
      <c r="G32" s="54"/>
      <c r="H32" s="7"/>
      <c r="I32" s="22"/>
      <c r="J32" s="7"/>
      <c r="K32" s="7"/>
      <c r="L32" s="22"/>
      <c r="M32" s="55">
        <f t="shared" si="0"/>
        <v>0</v>
      </c>
      <c r="N32" s="24"/>
      <c r="O32" s="48"/>
    </row>
    <row r="33" spans="2:16" ht="15" customHeight="1" x14ac:dyDescent="0.3">
      <c r="B33" s="8">
        <v>1</v>
      </c>
      <c r="C33" s="50"/>
      <c r="D33" s="37" t="s">
        <v>15</v>
      </c>
      <c r="E33" s="11"/>
      <c r="F33" s="11"/>
      <c r="G33" s="11"/>
      <c r="H33" s="11"/>
      <c r="I33" s="11"/>
      <c r="J33" s="52"/>
      <c r="K33" s="52"/>
      <c r="L33" s="52"/>
      <c r="M33" s="11"/>
      <c r="N33" s="56">
        <f t="shared" ref="N33:N60" si="1">SUM(J33:L33)</f>
        <v>0</v>
      </c>
      <c r="O33" s="45">
        <f>SUM(LARGE(N33:N62,1),LARGE(N33:N62,2),LARGE(N33:N62,3),LARGE(N33:N62,4),LARGE(N33:N62,5))</f>
        <v>0</v>
      </c>
      <c r="P33" s="46" t="s">
        <v>35</v>
      </c>
    </row>
    <row r="34" spans="2:16" ht="15" customHeight="1" x14ac:dyDescent="0.3">
      <c r="B34" s="8">
        <v>2</v>
      </c>
      <c r="C34" s="50"/>
      <c r="D34" s="37" t="s">
        <v>15</v>
      </c>
      <c r="E34" s="11"/>
      <c r="F34" s="11"/>
      <c r="G34" s="11"/>
      <c r="H34" s="11"/>
      <c r="I34" s="11"/>
      <c r="J34" s="52"/>
      <c r="K34" s="52"/>
      <c r="L34" s="52"/>
      <c r="M34" s="11"/>
      <c r="N34" s="56">
        <f t="shared" si="1"/>
        <v>0</v>
      </c>
      <c r="O34" s="4"/>
    </row>
    <row r="35" spans="2:16" ht="15" customHeight="1" x14ac:dyDescent="0.3">
      <c r="B35" s="8">
        <v>3</v>
      </c>
      <c r="C35" s="50"/>
      <c r="D35" s="37" t="s">
        <v>15</v>
      </c>
      <c r="E35" s="11"/>
      <c r="F35" s="11"/>
      <c r="G35" s="11"/>
      <c r="H35" s="11"/>
      <c r="I35" s="11"/>
      <c r="J35" s="52"/>
      <c r="K35" s="52"/>
      <c r="L35" s="52"/>
      <c r="M35" s="11"/>
      <c r="N35" s="56">
        <f t="shared" si="1"/>
        <v>0</v>
      </c>
      <c r="O35" s="4"/>
    </row>
    <row r="36" spans="2:16" ht="15" customHeight="1" x14ac:dyDescent="0.3">
      <c r="B36" s="8">
        <v>4</v>
      </c>
      <c r="C36" s="50"/>
      <c r="D36" s="37" t="s">
        <v>15</v>
      </c>
      <c r="E36" s="11"/>
      <c r="F36" s="11"/>
      <c r="G36" s="11"/>
      <c r="H36" s="11"/>
      <c r="I36" s="11"/>
      <c r="J36" s="52"/>
      <c r="K36" s="52"/>
      <c r="L36" s="52"/>
      <c r="M36" s="11"/>
      <c r="N36" s="56">
        <f t="shared" si="1"/>
        <v>0</v>
      </c>
      <c r="O36" s="4"/>
    </row>
    <row r="37" spans="2:16" ht="15" customHeight="1" x14ac:dyDescent="0.3">
      <c r="B37" s="8">
        <v>5</v>
      </c>
      <c r="C37" s="50"/>
      <c r="D37" s="37" t="s">
        <v>15</v>
      </c>
      <c r="E37" s="11"/>
      <c r="F37" s="11"/>
      <c r="G37" s="11"/>
      <c r="H37" s="11"/>
      <c r="I37" s="11"/>
      <c r="J37" s="52"/>
      <c r="K37" s="52"/>
      <c r="L37" s="52"/>
      <c r="M37" s="11"/>
      <c r="N37" s="56">
        <f t="shared" si="1"/>
        <v>0</v>
      </c>
      <c r="O37" s="4"/>
    </row>
    <row r="38" spans="2:16" ht="15" customHeight="1" x14ac:dyDescent="0.3">
      <c r="B38" s="8">
        <v>6</v>
      </c>
      <c r="C38" s="50"/>
      <c r="D38" s="37" t="s">
        <v>15</v>
      </c>
      <c r="E38" s="11"/>
      <c r="F38" s="11"/>
      <c r="G38" s="11"/>
      <c r="H38" s="11"/>
      <c r="I38" s="11"/>
      <c r="J38" s="52"/>
      <c r="K38" s="52"/>
      <c r="L38" s="52"/>
      <c r="M38" s="11"/>
      <c r="N38" s="56">
        <f t="shared" si="1"/>
        <v>0</v>
      </c>
      <c r="O38" s="4"/>
    </row>
    <row r="39" spans="2:16" ht="15.6" x14ac:dyDescent="0.3">
      <c r="B39" s="9">
        <v>7</v>
      </c>
      <c r="C39" s="51"/>
      <c r="D39" s="37" t="s">
        <v>15</v>
      </c>
      <c r="E39" s="11"/>
      <c r="F39" s="11"/>
      <c r="G39" s="11"/>
      <c r="H39" s="11"/>
      <c r="I39" s="11"/>
      <c r="J39" s="52"/>
      <c r="K39" s="52"/>
      <c r="L39" s="52"/>
      <c r="M39" s="11"/>
      <c r="N39" s="56">
        <f t="shared" si="1"/>
        <v>0</v>
      </c>
      <c r="O39" s="4"/>
    </row>
    <row r="40" spans="2:16" ht="15.6" x14ac:dyDescent="0.3">
      <c r="B40" s="9">
        <v>8</v>
      </c>
      <c r="C40" s="51"/>
      <c r="D40" s="37" t="s">
        <v>15</v>
      </c>
      <c r="E40" s="11"/>
      <c r="F40" s="11"/>
      <c r="G40" s="11"/>
      <c r="H40" s="11"/>
      <c r="I40" s="11"/>
      <c r="J40" s="52"/>
      <c r="K40" s="52"/>
      <c r="L40" s="52"/>
      <c r="M40" s="11"/>
      <c r="N40" s="56">
        <f t="shared" si="1"/>
        <v>0</v>
      </c>
      <c r="O40" s="4"/>
    </row>
    <row r="41" spans="2:16" ht="15.6" x14ac:dyDescent="0.3">
      <c r="B41" s="8">
        <v>9</v>
      </c>
      <c r="C41" s="50"/>
      <c r="D41" s="37" t="s">
        <v>15</v>
      </c>
      <c r="E41" s="11"/>
      <c r="F41" s="11"/>
      <c r="G41" s="11"/>
      <c r="H41" s="11"/>
      <c r="I41" s="11"/>
      <c r="J41" s="52"/>
      <c r="K41" s="52"/>
      <c r="L41" s="52"/>
      <c r="M41" s="11"/>
      <c r="N41" s="56">
        <f t="shared" si="1"/>
        <v>0</v>
      </c>
      <c r="O41" s="4"/>
    </row>
    <row r="42" spans="2:16" ht="15.6" x14ac:dyDescent="0.3">
      <c r="B42" s="8">
        <v>10</v>
      </c>
      <c r="C42" s="50"/>
      <c r="D42" s="37" t="s">
        <v>15</v>
      </c>
      <c r="E42" s="11"/>
      <c r="F42" s="11"/>
      <c r="G42" s="11"/>
      <c r="H42" s="11"/>
      <c r="I42" s="11"/>
      <c r="J42" s="52"/>
      <c r="K42" s="52"/>
      <c r="L42" s="52"/>
      <c r="M42" s="11"/>
      <c r="N42" s="56">
        <f t="shared" si="1"/>
        <v>0</v>
      </c>
      <c r="O42" s="47"/>
    </row>
    <row r="43" spans="2:16" ht="15.6" x14ac:dyDescent="0.3">
      <c r="B43" s="8">
        <v>11</v>
      </c>
      <c r="C43" s="50"/>
      <c r="D43" s="37" t="s">
        <v>15</v>
      </c>
      <c r="E43" s="11"/>
      <c r="F43" s="11"/>
      <c r="G43" s="11"/>
      <c r="H43" s="11"/>
      <c r="I43" s="11"/>
      <c r="J43" s="52"/>
      <c r="K43" s="52"/>
      <c r="L43" s="52"/>
      <c r="M43" s="11"/>
      <c r="N43" s="56">
        <f t="shared" si="1"/>
        <v>0</v>
      </c>
      <c r="O43" s="47"/>
    </row>
    <row r="44" spans="2:16" ht="15.6" x14ac:dyDescent="0.3">
      <c r="B44" s="8">
        <v>12</v>
      </c>
      <c r="C44" s="50"/>
      <c r="D44" s="37" t="s">
        <v>15</v>
      </c>
      <c r="E44" s="11"/>
      <c r="F44" s="11"/>
      <c r="G44" s="11"/>
      <c r="H44" s="11"/>
      <c r="I44" s="11"/>
      <c r="J44" s="52"/>
      <c r="K44" s="52"/>
      <c r="L44" s="52"/>
      <c r="M44" s="11"/>
      <c r="N44" s="56">
        <f t="shared" si="1"/>
        <v>0</v>
      </c>
      <c r="O44" s="47"/>
    </row>
    <row r="45" spans="2:16" ht="15.6" x14ac:dyDescent="0.3">
      <c r="B45" s="8">
        <v>13</v>
      </c>
      <c r="C45" s="50"/>
      <c r="D45" s="37" t="s">
        <v>15</v>
      </c>
      <c r="E45" s="11"/>
      <c r="F45" s="11"/>
      <c r="G45" s="11"/>
      <c r="H45" s="11"/>
      <c r="I45" s="11"/>
      <c r="J45" s="52"/>
      <c r="K45" s="52"/>
      <c r="L45" s="52"/>
      <c r="M45" s="11"/>
      <c r="N45" s="56">
        <f t="shared" si="1"/>
        <v>0</v>
      </c>
      <c r="O45" s="47"/>
    </row>
    <row r="46" spans="2:16" ht="15.6" x14ac:dyDescent="0.3">
      <c r="B46" s="8">
        <v>14</v>
      </c>
      <c r="C46" s="50"/>
      <c r="D46" s="37" t="s">
        <v>15</v>
      </c>
      <c r="E46" s="11"/>
      <c r="F46" s="11"/>
      <c r="G46" s="11"/>
      <c r="H46" s="11"/>
      <c r="I46" s="11"/>
      <c r="J46" s="52"/>
      <c r="K46" s="52"/>
      <c r="L46" s="52"/>
      <c r="M46" s="11"/>
      <c r="N46" s="56">
        <f t="shared" si="1"/>
        <v>0</v>
      </c>
      <c r="O46" s="47"/>
    </row>
    <row r="47" spans="2:16" ht="15.6" x14ac:dyDescent="0.3">
      <c r="B47" s="8">
        <v>15</v>
      </c>
      <c r="C47" s="50"/>
      <c r="D47" s="37" t="s">
        <v>15</v>
      </c>
      <c r="E47" s="11"/>
      <c r="F47" s="11"/>
      <c r="G47" s="11"/>
      <c r="H47" s="11"/>
      <c r="I47" s="11"/>
      <c r="J47" s="52"/>
      <c r="K47" s="52"/>
      <c r="L47" s="52"/>
      <c r="M47" s="11"/>
      <c r="N47" s="56">
        <f t="shared" si="1"/>
        <v>0</v>
      </c>
      <c r="O47" s="47"/>
    </row>
    <row r="48" spans="2:16" ht="15.6" x14ac:dyDescent="0.3">
      <c r="B48" s="8">
        <v>16</v>
      </c>
      <c r="C48" s="50"/>
      <c r="D48" s="37" t="s">
        <v>15</v>
      </c>
      <c r="E48" s="11"/>
      <c r="F48" s="11"/>
      <c r="G48" s="11"/>
      <c r="H48" s="11"/>
      <c r="I48" s="11"/>
      <c r="J48" s="52"/>
      <c r="K48" s="52"/>
      <c r="L48" s="52"/>
      <c r="M48" s="11"/>
      <c r="N48" s="56">
        <f t="shared" si="1"/>
        <v>0</v>
      </c>
      <c r="O48" s="47"/>
    </row>
    <row r="49" spans="2:16" ht="15.6" x14ac:dyDescent="0.3">
      <c r="B49" s="8">
        <v>17</v>
      </c>
      <c r="C49" s="50"/>
      <c r="D49" s="37" t="s">
        <v>15</v>
      </c>
      <c r="E49" s="11"/>
      <c r="F49" s="11"/>
      <c r="G49" s="11"/>
      <c r="H49" s="11"/>
      <c r="I49" s="11"/>
      <c r="J49" s="52"/>
      <c r="K49" s="52"/>
      <c r="L49" s="52"/>
      <c r="M49" s="11"/>
      <c r="N49" s="56">
        <f t="shared" si="1"/>
        <v>0</v>
      </c>
      <c r="O49" s="47"/>
    </row>
    <row r="50" spans="2:16" ht="15.6" x14ac:dyDescent="0.3">
      <c r="B50" s="8">
        <v>18</v>
      </c>
      <c r="C50" s="50"/>
      <c r="D50" s="37" t="s">
        <v>15</v>
      </c>
      <c r="E50" s="11"/>
      <c r="F50" s="11"/>
      <c r="G50" s="11"/>
      <c r="H50" s="11"/>
      <c r="I50" s="11"/>
      <c r="J50" s="52"/>
      <c r="K50" s="52"/>
      <c r="L50" s="52"/>
      <c r="M50" s="11"/>
      <c r="N50" s="56">
        <f t="shared" si="1"/>
        <v>0</v>
      </c>
      <c r="O50" s="47"/>
    </row>
    <row r="51" spans="2:16" ht="15.6" x14ac:dyDescent="0.3">
      <c r="B51" s="8">
        <v>19</v>
      </c>
      <c r="C51" s="50"/>
      <c r="D51" s="37" t="s">
        <v>15</v>
      </c>
      <c r="E51" s="11"/>
      <c r="F51" s="11"/>
      <c r="G51" s="11"/>
      <c r="H51" s="11"/>
      <c r="I51" s="11"/>
      <c r="J51" s="52"/>
      <c r="K51" s="52"/>
      <c r="L51" s="52"/>
      <c r="M51" s="11"/>
      <c r="N51" s="56">
        <f t="shared" si="1"/>
        <v>0</v>
      </c>
      <c r="O51" s="47"/>
    </row>
    <row r="52" spans="2:16" ht="15.6" x14ac:dyDescent="0.3">
      <c r="B52" s="8">
        <v>20</v>
      </c>
      <c r="C52" s="50"/>
      <c r="D52" s="37" t="s">
        <v>15</v>
      </c>
      <c r="E52" s="11"/>
      <c r="F52" s="11"/>
      <c r="G52" s="11"/>
      <c r="H52" s="11"/>
      <c r="I52" s="11"/>
      <c r="J52" s="52"/>
      <c r="K52" s="52"/>
      <c r="L52" s="52"/>
      <c r="M52" s="11"/>
      <c r="N52" s="56">
        <f t="shared" si="1"/>
        <v>0</v>
      </c>
      <c r="O52" s="47"/>
    </row>
    <row r="53" spans="2:16" ht="15.6" x14ac:dyDescent="0.3">
      <c r="B53" s="8">
        <v>21</v>
      </c>
      <c r="C53" s="50"/>
      <c r="D53" s="37" t="s">
        <v>15</v>
      </c>
      <c r="E53" s="11"/>
      <c r="F53" s="11"/>
      <c r="G53" s="11"/>
      <c r="H53" s="11"/>
      <c r="I53" s="11"/>
      <c r="J53" s="52"/>
      <c r="K53" s="52"/>
      <c r="L53" s="52"/>
      <c r="M53" s="11"/>
      <c r="N53" s="56">
        <f t="shared" si="1"/>
        <v>0</v>
      </c>
      <c r="O53" s="47"/>
    </row>
    <row r="54" spans="2:16" ht="15.6" x14ac:dyDescent="0.3">
      <c r="B54" s="8">
        <v>22</v>
      </c>
      <c r="C54" s="50"/>
      <c r="D54" s="37" t="s">
        <v>15</v>
      </c>
      <c r="E54" s="11"/>
      <c r="F54" s="11"/>
      <c r="G54" s="11"/>
      <c r="H54" s="11"/>
      <c r="I54" s="11"/>
      <c r="J54" s="52"/>
      <c r="K54" s="52"/>
      <c r="L54" s="52"/>
      <c r="M54" s="11"/>
      <c r="N54" s="56">
        <f t="shared" si="1"/>
        <v>0</v>
      </c>
      <c r="O54" s="47"/>
    </row>
    <row r="55" spans="2:16" ht="15.6" x14ac:dyDescent="0.3">
      <c r="B55" s="8">
        <v>23</v>
      </c>
      <c r="C55" s="50"/>
      <c r="D55" s="37" t="s">
        <v>15</v>
      </c>
      <c r="E55" s="11"/>
      <c r="F55" s="11"/>
      <c r="G55" s="11"/>
      <c r="H55" s="11"/>
      <c r="I55" s="11"/>
      <c r="J55" s="52"/>
      <c r="K55" s="52"/>
      <c r="L55" s="52"/>
      <c r="M55" s="11"/>
      <c r="N55" s="56">
        <f t="shared" si="1"/>
        <v>0</v>
      </c>
      <c r="O55" s="47"/>
    </row>
    <row r="56" spans="2:16" ht="15.6" x14ac:dyDescent="0.3">
      <c r="B56" s="8">
        <v>24</v>
      </c>
      <c r="C56" s="50"/>
      <c r="D56" s="37" t="s">
        <v>15</v>
      </c>
      <c r="E56" s="11"/>
      <c r="F56" s="11"/>
      <c r="G56" s="11"/>
      <c r="H56" s="11"/>
      <c r="I56" s="11"/>
      <c r="J56" s="52"/>
      <c r="K56" s="52"/>
      <c r="L56" s="52"/>
      <c r="M56" s="11"/>
      <c r="N56" s="56">
        <f t="shared" si="1"/>
        <v>0</v>
      </c>
      <c r="O56" s="47"/>
    </row>
    <row r="57" spans="2:16" ht="15.6" x14ac:dyDescent="0.3">
      <c r="B57" s="8">
        <v>25</v>
      </c>
      <c r="C57" s="50"/>
      <c r="D57" s="37" t="s">
        <v>15</v>
      </c>
      <c r="E57" s="11"/>
      <c r="F57" s="11"/>
      <c r="G57" s="11"/>
      <c r="H57" s="11"/>
      <c r="I57" s="11"/>
      <c r="J57" s="52"/>
      <c r="K57" s="52"/>
      <c r="L57" s="52"/>
      <c r="M57" s="11"/>
      <c r="N57" s="56">
        <f t="shared" si="1"/>
        <v>0</v>
      </c>
      <c r="O57" s="47"/>
    </row>
    <row r="58" spans="2:16" ht="15.6" x14ac:dyDescent="0.3">
      <c r="B58" s="8">
        <v>26</v>
      </c>
      <c r="C58" s="50"/>
      <c r="D58" s="37" t="s">
        <v>15</v>
      </c>
      <c r="E58" s="11"/>
      <c r="F58" s="11"/>
      <c r="G58" s="11"/>
      <c r="H58" s="11"/>
      <c r="I58" s="11"/>
      <c r="J58" s="52"/>
      <c r="K58" s="52"/>
      <c r="L58" s="52"/>
      <c r="M58" s="11"/>
      <c r="N58" s="56">
        <f t="shared" si="1"/>
        <v>0</v>
      </c>
      <c r="O58" s="47"/>
    </row>
    <row r="59" spans="2:16" ht="15.6" x14ac:dyDescent="0.3">
      <c r="B59" s="8">
        <v>27</v>
      </c>
      <c r="C59" s="50"/>
      <c r="D59" s="37" t="s">
        <v>15</v>
      </c>
      <c r="E59" s="11"/>
      <c r="F59" s="11"/>
      <c r="G59" s="11"/>
      <c r="H59" s="11"/>
      <c r="I59" s="11"/>
      <c r="J59" s="52"/>
      <c r="K59" s="52"/>
      <c r="L59" s="52"/>
      <c r="M59" s="11"/>
      <c r="N59" s="56">
        <f t="shared" si="1"/>
        <v>0</v>
      </c>
      <c r="O59" s="47"/>
    </row>
    <row r="60" spans="2:16" ht="15.6" x14ac:dyDescent="0.3">
      <c r="B60" s="8">
        <v>28</v>
      </c>
      <c r="C60" s="50"/>
      <c r="D60" s="37" t="s">
        <v>15</v>
      </c>
      <c r="E60" s="11"/>
      <c r="F60" s="11"/>
      <c r="G60" s="11"/>
      <c r="H60" s="11"/>
      <c r="I60" s="11"/>
      <c r="J60" s="52"/>
      <c r="K60" s="52"/>
      <c r="L60" s="52"/>
      <c r="M60" s="11"/>
      <c r="N60" s="56">
        <f t="shared" si="1"/>
        <v>0</v>
      </c>
      <c r="O60" s="47"/>
    </row>
    <row r="61" spans="2:16" ht="15.6" x14ac:dyDescent="0.3">
      <c r="B61" s="8"/>
      <c r="C61" s="50"/>
      <c r="D61" s="37"/>
      <c r="E61" s="11"/>
      <c r="F61" s="11"/>
      <c r="G61" s="11"/>
      <c r="H61" s="11"/>
      <c r="I61" s="11"/>
      <c r="J61" s="52"/>
      <c r="K61" s="52"/>
      <c r="L61" s="52"/>
      <c r="M61" s="11"/>
      <c r="N61" s="56"/>
      <c r="O61" s="47"/>
    </row>
    <row r="62" spans="2:16" ht="15.6" x14ac:dyDescent="0.3">
      <c r="B62" s="8"/>
      <c r="C62" s="50"/>
      <c r="D62" s="37"/>
      <c r="E62" s="11"/>
      <c r="F62" s="11"/>
      <c r="G62" s="11"/>
      <c r="H62" s="11"/>
      <c r="I62" s="11"/>
      <c r="J62" s="52"/>
      <c r="K62" s="52"/>
      <c r="L62" s="52"/>
      <c r="M62" s="11"/>
      <c r="N62" s="56"/>
      <c r="O62" s="47"/>
    </row>
    <row r="63" spans="2:16" ht="15.6" x14ac:dyDescent="0.3">
      <c r="B63" s="8">
        <v>1</v>
      </c>
      <c r="C63" s="64"/>
      <c r="D63" s="65" t="s">
        <v>16</v>
      </c>
      <c r="E63" s="11"/>
      <c r="F63" s="11"/>
      <c r="G63" s="11"/>
      <c r="H63" s="11"/>
      <c r="I63" s="11"/>
      <c r="J63" s="69"/>
      <c r="K63" s="69"/>
      <c r="L63" s="69"/>
      <c r="M63" s="11"/>
      <c r="N63" s="63">
        <f t="shared" ref="N63:N75" si="2">SUM(J63:L63)</f>
        <v>0</v>
      </c>
      <c r="O63" s="70">
        <f>SUM(LARGE(N63:N78,1),LARGE(N63:N78,2),LARGE(N63:N78,3),LARGE(N63:N78,4),LARGE(N63:N78,5))</f>
        <v>0</v>
      </c>
      <c r="P63" s="71" t="s">
        <v>34</v>
      </c>
    </row>
    <row r="64" spans="2:16" ht="15.6" x14ac:dyDescent="0.3">
      <c r="B64" s="8">
        <v>2</v>
      </c>
      <c r="C64" s="64"/>
      <c r="D64" s="65" t="s">
        <v>16</v>
      </c>
      <c r="E64" s="11"/>
      <c r="F64" s="11"/>
      <c r="G64" s="11"/>
      <c r="H64" s="11"/>
      <c r="I64" s="11"/>
      <c r="J64" s="69"/>
      <c r="K64" s="69"/>
      <c r="L64" s="69"/>
      <c r="M64" s="11"/>
      <c r="N64" s="63">
        <f t="shared" si="2"/>
        <v>0</v>
      </c>
      <c r="O64" s="4"/>
    </row>
    <row r="65" spans="2:15" ht="15.6" x14ac:dyDescent="0.3">
      <c r="B65" s="8">
        <v>3</v>
      </c>
      <c r="C65" s="64"/>
      <c r="D65" s="65" t="s">
        <v>16</v>
      </c>
      <c r="E65" s="11"/>
      <c r="F65" s="11"/>
      <c r="G65" s="11"/>
      <c r="H65" s="11"/>
      <c r="I65" s="11"/>
      <c r="J65" s="69"/>
      <c r="K65" s="69"/>
      <c r="L65" s="69"/>
      <c r="M65" s="11"/>
      <c r="N65" s="63">
        <f t="shared" si="2"/>
        <v>0</v>
      </c>
      <c r="O65" s="4"/>
    </row>
    <row r="66" spans="2:15" ht="15.6" x14ac:dyDescent="0.3">
      <c r="B66" s="8">
        <v>4</v>
      </c>
      <c r="C66" s="64"/>
      <c r="D66" s="65" t="s">
        <v>16</v>
      </c>
      <c r="E66" s="11"/>
      <c r="F66" s="11"/>
      <c r="G66" s="11"/>
      <c r="H66" s="11"/>
      <c r="I66" s="11"/>
      <c r="J66" s="69"/>
      <c r="K66" s="69"/>
      <c r="L66" s="69"/>
      <c r="M66" s="11"/>
      <c r="N66" s="63">
        <f t="shared" si="2"/>
        <v>0</v>
      </c>
      <c r="O66" s="4"/>
    </row>
    <row r="67" spans="2:15" ht="15.6" x14ac:dyDescent="0.3">
      <c r="B67" s="8">
        <v>5</v>
      </c>
      <c r="C67" s="64"/>
      <c r="D67" s="65" t="s">
        <v>16</v>
      </c>
      <c r="E67" s="11"/>
      <c r="F67" s="11"/>
      <c r="G67" s="11"/>
      <c r="H67" s="11"/>
      <c r="I67" s="11"/>
      <c r="J67" s="69"/>
      <c r="K67" s="69"/>
      <c r="L67" s="69"/>
      <c r="M67" s="11"/>
      <c r="N67" s="63">
        <f t="shared" si="2"/>
        <v>0</v>
      </c>
      <c r="O67" s="4"/>
    </row>
    <row r="68" spans="2:15" ht="15.6" x14ac:dyDescent="0.3">
      <c r="B68" s="8">
        <v>6</v>
      </c>
      <c r="C68" s="64"/>
      <c r="D68" s="65" t="s">
        <v>16</v>
      </c>
      <c r="E68" s="11"/>
      <c r="F68" s="11"/>
      <c r="G68" s="11"/>
      <c r="H68" s="11"/>
      <c r="I68" s="11"/>
      <c r="J68" s="69"/>
      <c r="K68" s="69"/>
      <c r="L68" s="69"/>
      <c r="M68" s="11"/>
      <c r="N68" s="63">
        <f t="shared" si="2"/>
        <v>0</v>
      </c>
      <c r="O68" s="4"/>
    </row>
    <row r="69" spans="2:15" ht="15.6" x14ac:dyDescent="0.3">
      <c r="B69" s="8">
        <v>7</v>
      </c>
      <c r="C69" s="64"/>
      <c r="D69" s="65" t="s">
        <v>16</v>
      </c>
      <c r="E69" s="11"/>
      <c r="F69" s="11"/>
      <c r="G69" s="11"/>
      <c r="H69" s="11"/>
      <c r="I69" s="11"/>
      <c r="J69" s="69"/>
      <c r="K69" s="69"/>
      <c r="L69" s="69"/>
      <c r="M69" s="11"/>
      <c r="N69" s="63">
        <f t="shared" si="2"/>
        <v>0</v>
      </c>
      <c r="O69" s="4"/>
    </row>
    <row r="70" spans="2:15" ht="15.6" x14ac:dyDescent="0.3">
      <c r="B70" s="8">
        <v>8</v>
      </c>
      <c r="C70" s="64"/>
      <c r="D70" s="65" t="s">
        <v>16</v>
      </c>
      <c r="E70" s="11"/>
      <c r="F70" s="11"/>
      <c r="G70" s="11"/>
      <c r="H70" s="11"/>
      <c r="I70" s="11"/>
      <c r="J70" s="69"/>
      <c r="K70" s="69"/>
      <c r="L70" s="69"/>
      <c r="M70" s="11"/>
      <c r="N70" s="63">
        <f t="shared" si="2"/>
        <v>0</v>
      </c>
      <c r="O70" s="4"/>
    </row>
    <row r="71" spans="2:15" ht="15.6" x14ac:dyDescent="0.3">
      <c r="B71" s="8">
        <v>9</v>
      </c>
      <c r="C71" s="64"/>
      <c r="D71" s="65" t="s">
        <v>16</v>
      </c>
      <c r="E71" s="11"/>
      <c r="F71" s="11"/>
      <c r="G71" s="11"/>
      <c r="H71" s="11"/>
      <c r="I71" s="11"/>
      <c r="J71" s="69"/>
      <c r="K71" s="69"/>
      <c r="L71" s="69"/>
      <c r="M71" s="11"/>
      <c r="N71" s="63">
        <f t="shared" si="2"/>
        <v>0</v>
      </c>
      <c r="O71" s="4"/>
    </row>
    <row r="72" spans="2:15" ht="15.6" x14ac:dyDescent="0.3">
      <c r="B72" s="8">
        <v>10</v>
      </c>
      <c r="C72" s="64"/>
      <c r="D72" s="65" t="s">
        <v>16</v>
      </c>
      <c r="E72" s="11"/>
      <c r="F72" s="11"/>
      <c r="G72" s="11"/>
      <c r="H72" s="11"/>
      <c r="I72" s="11"/>
      <c r="J72" s="69"/>
      <c r="K72" s="69"/>
      <c r="L72" s="69"/>
      <c r="M72" s="11"/>
      <c r="N72" s="63">
        <f t="shared" si="2"/>
        <v>0</v>
      </c>
      <c r="O72" s="4"/>
    </row>
    <row r="73" spans="2:15" ht="15.6" x14ac:dyDescent="0.3">
      <c r="B73" s="8">
        <v>11</v>
      </c>
      <c r="C73" s="64"/>
      <c r="D73" s="65" t="s">
        <v>16</v>
      </c>
      <c r="E73" s="31"/>
      <c r="F73" s="18"/>
      <c r="G73" s="11"/>
      <c r="H73" s="11"/>
      <c r="I73" s="11"/>
      <c r="J73" s="69"/>
      <c r="K73" s="69"/>
      <c r="L73" s="69"/>
      <c r="M73" s="11"/>
      <c r="N73" s="63">
        <f t="shared" si="2"/>
        <v>0</v>
      </c>
      <c r="O73" s="4"/>
    </row>
    <row r="74" spans="2:15" ht="15.6" x14ac:dyDescent="0.3">
      <c r="B74" s="8">
        <v>12</v>
      </c>
      <c r="C74" s="64"/>
      <c r="D74" s="65" t="s">
        <v>16</v>
      </c>
      <c r="E74" s="21"/>
      <c r="F74" s="15"/>
      <c r="G74" s="11"/>
      <c r="H74" s="11"/>
      <c r="I74" s="11"/>
      <c r="J74" s="69"/>
      <c r="K74" s="69"/>
      <c r="L74" s="69"/>
      <c r="M74" s="11"/>
      <c r="N74" s="63">
        <f t="shared" si="2"/>
        <v>0</v>
      </c>
      <c r="O74" s="4"/>
    </row>
    <row r="75" spans="2:15" ht="15.6" x14ac:dyDescent="0.3">
      <c r="B75" s="8">
        <v>13</v>
      </c>
      <c r="C75" s="64"/>
      <c r="D75" s="65" t="s">
        <v>16</v>
      </c>
      <c r="E75" s="21"/>
      <c r="F75" s="15"/>
      <c r="G75" s="11"/>
      <c r="H75" s="11"/>
      <c r="I75" s="11"/>
      <c r="J75" s="69"/>
      <c r="K75" s="69"/>
      <c r="L75" s="69"/>
      <c r="M75" s="11"/>
      <c r="N75" s="63">
        <f t="shared" si="2"/>
        <v>0</v>
      </c>
      <c r="O75" s="4"/>
    </row>
    <row r="76" spans="2:15" ht="15" customHeight="1" x14ac:dyDescent="0.25">
      <c r="B76" s="8"/>
      <c r="C76" s="13"/>
      <c r="D76" s="9"/>
      <c r="E76" s="31"/>
      <c r="F76" s="18"/>
      <c r="G76" s="11"/>
      <c r="H76" s="11"/>
      <c r="I76" s="11"/>
      <c r="J76" s="11"/>
      <c r="K76" s="11"/>
      <c r="L76" s="11"/>
      <c r="M76" s="11"/>
      <c r="N76" s="4"/>
      <c r="O76" s="4"/>
    </row>
    <row r="77" spans="2:15" ht="15" x14ac:dyDescent="0.25">
      <c r="B77" s="8"/>
      <c r="C77" s="13"/>
      <c r="D77" s="9"/>
      <c r="E77" s="21"/>
      <c r="F77" s="15"/>
      <c r="G77" s="11"/>
      <c r="H77" s="11"/>
      <c r="I77" s="11"/>
      <c r="J77" s="11"/>
      <c r="K77" s="11"/>
      <c r="L77" s="11"/>
      <c r="M77" s="11"/>
      <c r="N77" s="4"/>
      <c r="O77" s="4"/>
    </row>
    <row r="78" spans="2:15" ht="15" x14ac:dyDescent="0.25">
      <c r="B78" s="8"/>
      <c r="C78" s="13"/>
      <c r="D78" s="9"/>
      <c r="E78" s="21"/>
      <c r="F78" s="15"/>
      <c r="G78" s="11"/>
      <c r="H78" s="11"/>
      <c r="I78" s="11"/>
      <c r="J78" s="11"/>
      <c r="K78" s="11"/>
      <c r="L78" s="11"/>
      <c r="M78" s="11"/>
      <c r="N78" s="4"/>
      <c r="O78" s="4"/>
    </row>
    <row r="79" spans="2:15" ht="15" x14ac:dyDescent="0.25">
      <c r="B79" s="8"/>
      <c r="C79" s="13"/>
      <c r="D79" s="9"/>
      <c r="E79" s="31"/>
      <c r="F79" s="18"/>
      <c r="G79" s="11"/>
      <c r="H79" s="11"/>
      <c r="I79" s="11"/>
      <c r="J79" s="11"/>
      <c r="K79" s="11"/>
      <c r="L79" s="11"/>
      <c r="M79" s="11"/>
      <c r="N79" s="4"/>
      <c r="O79" s="4"/>
    </row>
    <row r="80" spans="2:15" ht="15" x14ac:dyDescent="0.25">
      <c r="B80" s="8"/>
      <c r="C80" s="13"/>
      <c r="D80" s="9"/>
      <c r="E80" s="21"/>
      <c r="F80" s="15"/>
      <c r="G80" s="11"/>
      <c r="H80" s="11"/>
      <c r="I80" s="11"/>
      <c r="J80" s="11"/>
      <c r="K80" s="11"/>
      <c r="L80" s="11"/>
      <c r="M80" s="11"/>
      <c r="N80" s="4"/>
      <c r="O80" s="4"/>
    </row>
    <row r="81" spans="2:15" ht="15" x14ac:dyDescent="0.25">
      <c r="B81" s="8"/>
      <c r="C81" s="13"/>
      <c r="D81" s="17"/>
      <c r="E81" s="31"/>
      <c r="F81" s="18"/>
      <c r="G81" s="11"/>
      <c r="H81" s="11"/>
      <c r="I81" s="11"/>
      <c r="J81" s="11"/>
      <c r="K81" s="11"/>
      <c r="L81" s="11"/>
      <c r="M81" s="11"/>
      <c r="N81" s="4"/>
      <c r="O81" s="4"/>
    </row>
    <row r="82" spans="2:15" ht="15" x14ac:dyDescent="0.25">
      <c r="B82" s="8"/>
      <c r="C82" s="13"/>
      <c r="D82" s="9"/>
      <c r="E82" s="21"/>
      <c r="F82" s="15"/>
      <c r="G82" s="11"/>
      <c r="H82" s="11"/>
      <c r="I82" s="11"/>
      <c r="J82" s="11"/>
      <c r="K82" s="11"/>
      <c r="L82" s="11"/>
      <c r="M82" s="11"/>
      <c r="N82" s="4"/>
      <c r="O82" s="4"/>
    </row>
    <row r="83" spans="2:15" ht="15" x14ac:dyDescent="0.25">
      <c r="B83" s="8"/>
      <c r="C83" s="13"/>
      <c r="D83" s="17"/>
      <c r="E83" s="31"/>
      <c r="F83" s="18"/>
      <c r="G83" s="11"/>
      <c r="H83" s="11"/>
      <c r="I83" s="11"/>
      <c r="J83" s="11"/>
      <c r="K83" s="11"/>
      <c r="L83" s="11"/>
      <c r="M83" s="11"/>
      <c r="N83" s="4"/>
      <c r="O83" s="4"/>
    </row>
    <row r="84" spans="2:15" ht="15" x14ac:dyDescent="0.25">
      <c r="B84" s="8"/>
      <c r="C84" s="13"/>
      <c r="D84" s="8"/>
      <c r="E84" s="11"/>
      <c r="F84" s="11"/>
      <c r="G84" s="11"/>
      <c r="H84" s="11"/>
      <c r="I84" s="11"/>
      <c r="J84" s="11"/>
      <c r="K84" s="11"/>
      <c r="L84" s="11"/>
      <c r="M84" s="11"/>
      <c r="N84" s="4"/>
      <c r="O84" s="4"/>
    </row>
    <row r="85" spans="2:15" ht="15" x14ac:dyDescent="0.25">
      <c r="B85" s="8"/>
      <c r="C85" s="13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4"/>
      <c r="O85" s="4"/>
    </row>
    <row r="86" spans="2:15" ht="15" x14ac:dyDescent="0.25">
      <c r="B86" s="8"/>
      <c r="C86" s="13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4"/>
      <c r="O86" s="4"/>
    </row>
    <row r="87" spans="2:15" ht="15" x14ac:dyDescent="0.25">
      <c r="B87" s="8"/>
      <c r="C87" s="13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4"/>
      <c r="O87" s="4"/>
    </row>
  </sheetData>
  <sortState xmlns:xlrd2="http://schemas.microsoft.com/office/spreadsheetml/2017/richdata2" ref="C17:C22">
    <sortCondition ref="C17:C22"/>
  </sortState>
  <mergeCells count="9">
    <mergeCell ref="J15:L15"/>
    <mergeCell ref="B16:D16"/>
    <mergeCell ref="E15:G15"/>
    <mergeCell ref="B2:O2"/>
    <mergeCell ref="B4:O4"/>
    <mergeCell ref="B6:O6"/>
    <mergeCell ref="B10:O10"/>
    <mergeCell ref="B11:O11"/>
    <mergeCell ref="B9:O9"/>
  </mergeCells>
  <phoneticPr fontId="0" type="noConversion"/>
  <pageMargins left="0.19685039370078741" right="0.2" top="0.51181102362204722" bottom="0.35433070866141736" header="0.51181102362204722" footer="0.35433070866141736"/>
  <pageSetup paperSize="9" scale="56"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89"/>
  <sheetViews>
    <sheetView topLeftCell="A58" workbookViewId="0">
      <selection activeCell="K67" sqref="K67"/>
    </sheetView>
  </sheetViews>
  <sheetFormatPr defaultRowHeight="13.2" x14ac:dyDescent="0.25"/>
  <cols>
    <col min="1" max="1" width="1.88671875" customWidth="1"/>
    <col min="2" max="2" width="6.5546875" customWidth="1"/>
    <col min="3" max="3" width="24.6640625" customWidth="1"/>
    <col min="4" max="4" width="7.6640625" customWidth="1"/>
    <col min="5" max="8" width="9.6640625" customWidth="1"/>
    <col min="9" max="9" width="10.33203125" customWidth="1"/>
    <col min="10" max="10" width="8.554687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1:21" ht="17.399999999999999" x14ac:dyDescent="0.3">
      <c r="B2" s="152" t="s">
        <v>13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21" ht="17.399999999999999" x14ac:dyDescent="0.3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21" ht="17.399999999999999" x14ac:dyDescent="0.3">
      <c r="B6" s="152" t="s">
        <v>165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1:21" ht="15.6" x14ac:dyDescent="0.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1:2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"/>
      <c r="Q10" s="1"/>
      <c r="R10" s="1"/>
      <c r="S10" s="1"/>
      <c r="T10" s="1"/>
      <c r="U10" s="1"/>
    </row>
    <row r="11" spans="1:21" ht="15.6" x14ac:dyDescent="0.3">
      <c r="A11" s="2"/>
      <c r="B11" s="159" t="s">
        <v>355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2"/>
      <c r="Q11" s="1"/>
      <c r="R11" s="1"/>
      <c r="S11" s="1"/>
      <c r="T11" s="1"/>
      <c r="U11" s="1"/>
    </row>
    <row r="12" spans="1:21" ht="15.6" x14ac:dyDescent="0.3">
      <c r="A12" s="2"/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7" t="s">
        <v>18</v>
      </c>
      <c r="N12" s="27" t="s">
        <v>18</v>
      </c>
      <c r="O12" s="28"/>
      <c r="P12" s="2"/>
      <c r="Q12" s="1"/>
      <c r="R12" s="1"/>
      <c r="S12" s="1"/>
      <c r="T12" s="1"/>
      <c r="U12" s="1"/>
    </row>
    <row r="13" spans="1:21" ht="15.6" x14ac:dyDescent="0.3">
      <c r="A13" s="2"/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121">
        <f>SUM(LARGE(M17:M74,1),LARGE(M17:M74,2),LARGE(M17:M74,3),LARGE(M17:M74,4),LARGE(M17:M74,5))</f>
        <v>137.9</v>
      </c>
      <c r="N13" s="122">
        <f>SUM(LARGE(N34:N77,1),LARGE(N34:N77,2),LARGE(N34:N77,3),LARGE(N34:N77,4),LARGE(N34:N77,5))</f>
        <v>199.1</v>
      </c>
      <c r="O13" s="30"/>
      <c r="P13" s="2"/>
      <c r="Q13" s="1"/>
      <c r="R13" s="1"/>
      <c r="S13" s="1"/>
      <c r="T13" s="1"/>
      <c r="U13" s="1"/>
    </row>
    <row r="14" spans="1:21" x14ac:dyDescent="0.25">
      <c r="B14" s="5"/>
      <c r="M14" s="25"/>
      <c r="N14" s="25"/>
      <c r="O14" s="26"/>
    </row>
    <row r="15" spans="1:21" x14ac:dyDescent="0.25">
      <c r="B15" s="7" t="s">
        <v>5</v>
      </c>
      <c r="C15" s="7" t="s">
        <v>0</v>
      </c>
      <c r="D15" s="7" t="s">
        <v>30</v>
      </c>
      <c r="E15" s="166" t="s">
        <v>2</v>
      </c>
      <c r="F15" s="167"/>
      <c r="G15" s="167"/>
      <c r="H15" s="35"/>
      <c r="I15" s="36"/>
      <c r="J15" s="163" t="s">
        <v>27</v>
      </c>
      <c r="K15" s="164"/>
      <c r="L15" s="165"/>
      <c r="M15" s="7" t="s">
        <v>6</v>
      </c>
      <c r="N15" s="3" t="s">
        <v>26</v>
      </c>
      <c r="O15" s="3"/>
    </row>
    <row r="16" spans="1:21" ht="15" customHeight="1" x14ac:dyDescent="0.25">
      <c r="B16" s="156"/>
      <c r="C16" s="157"/>
      <c r="D16" s="158"/>
      <c r="E16" s="7" t="s">
        <v>154</v>
      </c>
      <c r="F16" s="7" t="s">
        <v>3</v>
      </c>
      <c r="G16" s="7" t="s">
        <v>4</v>
      </c>
      <c r="H16" s="7"/>
      <c r="I16" s="22"/>
      <c r="J16" s="7" t="s">
        <v>158</v>
      </c>
      <c r="K16" s="7" t="s">
        <v>3</v>
      </c>
      <c r="L16" s="22" t="s">
        <v>4</v>
      </c>
      <c r="M16" s="23" t="s">
        <v>7</v>
      </c>
      <c r="N16" s="24" t="s">
        <v>7</v>
      </c>
      <c r="O16" s="24"/>
    </row>
    <row r="17" spans="2:15" ht="15" customHeight="1" x14ac:dyDescent="0.25">
      <c r="B17" s="15">
        <v>1</v>
      </c>
      <c r="C17" s="53" t="s">
        <v>364</v>
      </c>
      <c r="D17" s="49" t="s">
        <v>29</v>
      </c>
      <c r="E17" s="54">
        <v>3.2</v>
      </c>
      <c r="F17" s="54">
        <v>11.4</v>
      </c>
      <c r="G17" s="54">
        <v>11.5</v>
      </c>
      <c r="H17" s="7"/>
      <c r="I17" s="22"/>
      <c r="J17" s="7"/>
      <c r="K17" s="7"/>
      <c r="L17" s="22"/>
      <c r="M17" s="55">
        <f t="shared" ref="M17:M33" si="0">SUM(E17:G17)</f>
        <v>26.1</v>
      </c>
      <c r="N17" s="24"/>
      <c r="O17" s="48"/>
    </row>
    <row r="18" spans="2:15" ht="15" customHeight="1" x14ac:dyDescent="0.25">
      <c r="B18" s="15">
        <v>2</v>
      </c>
      <c r="C18" s="53" t="s">
        <v>366</v>
      </c>
      <c r="D18" s="49" t="s">
        <v>29</v>
      </c>
      <c r="E18" s="54">
        <v>4</v>
      </c>
      <c r="F18" s="54">
        <v>10.8</v>
      </c>
      <c r="G18" s="54">
        <v>12.1</v>
      </c>
      <c r="H18" s="7"/>
      <c r="I18" s="22"/>
      <c r="J18" s="7"/>
      <c r="K18" s="7"/>
      <c r="L18" s="22"/>
      <c r="M18" s="55">
        <f t="shared" si="0"/>
        <v>26.9</v>
      </c>
      <c r="N18" s="24"/>
      <c r="O18" s="48"/>
    </row>
    <row r="19" spans="2:15" ht="15" customHeight="1" x14ac:dyDescent="0.25">
      <c r="B19" s="15">
        <v>3</v>
      </c>
      <c r="C19" s="53" t="s">
        <v>356</v>
      </c>
      <c r="D19" s="49" t="s">
        <v>29</v>
      </c>
      <c r="E19" s="54">
        <v>3.2</v>
      </c>
      <c r="F19" s="54">
        <v>12.1</v>
      </c>
      <c r="G19" s="54">
        <v>11.7</v>
      </c>
      <c r="H19" s="7"/>
      <c r="I19" s="22"/>
      <c r="J19" s="7"/>
      <c r="K19" s="7"/>
      <c r="L19" s="22"/>
      <c r="M19" s="55">
        <f t="shared" si="0"/>
        <v>27</v>
      </c>
      <c r="N19" s="24"/>
      <c r="O19" s="48"/>
    </row>
    <row r="20" spans="2:15" ht="15" customHeight="1" x14ac:dyDescent="0.25">
      <c r="B20" s="15">
        <v>4</v>
      </c>
      <c r="C20" s="53" t="s">
        <v>369</v>
      </c>
      <c r="D20" s="49" t="s">
        <v>29</v>
      </c>
      <c r="E20" s="54">
        <v>3.4</v>
      </c>
      <c r="F20" s="54">
        <v>11.9</v>
      </c>
      <c r="G20" s="54">
        <v>12.5</v>
      </c>
      <c r="H20" s="7"/>
      <c r="I20" s="22"/>
      <c r="J20" s="7"/>
      <c r="K20" s="7"/>
      <c r="L20" s="22"/>
      <c r="M20" s="55">
        <f t="shared" si="0"/>
        <v>27.8</v>
      </c>
      <c r="N20" s="24"/>
      <c r="O20" s="48"/>
    </row>
    <row r="21" spans="2:15" ht="15" customHeight="1" x14ac:dyDescent="0.25">
      <c r="B21" s="15">
        <v>5</v>
      </c>
      <c r="C21" s="53" t="s">
        <v>358</v>
      </c>
      <c r="D21" s="49" t="s">
        <v>29</v>
      </c>
      <c r="E21" s="54">
        <v>3.8</v>
      </c>
      <c r="F21" s="54">
        <v>11</v>
      </c>
      <c r="G21" s="54">
        <v>12.2</v>
      </c>
      <c r="H21" s="7"/>
      <c r="I21" s="22"/>
      <c r="J21" s="7"/>
      <c r="K21" s="7"/>
      <c r="L21" s="22"/>
      <c r="M21" s="55">
        <f t="shared" si="0"/>
        <v>27</v>
      </c>
      <c r="N21" s="24"/>
      <c r="O21" s="48"/>
    </row>
    <row r="22" spans="2:15" ht="15" customHeight="1" x14ac:dyDescent="0.25">
      <c r="B22" s="15">
        <v>6</v>
      </c>
      <c r="C22" s="53" t="s">
        <v>363</v>
      </c>
      <c r="D22" s="49" t="s">
        <v>29</v>
      </c>
      <c r="E22" s="54">
        <v>2.5</v>
      </c>
      <c r="F22" s="54">
        <v>10.1</v>
      </c>
      <c r="G22" s="54">
        <v>11.7</v>
      </c>
      <c r="H22" s="7"/>
      <c r="I22" s="22"/>
      <c r="J22" s="7"/>
      <c r="K22" s="7"/>
      <c r="L22" s="22"/>
      <c r="M22" s="55">
        <f t="shared" si="0"/>
        <v>24.299999999999997</v>
      </c>
      <c r="N22" s="24"/>
      <c r="O22" s="48"/>
    </row>
    <row r="23" spans="2:15" ht="15" customHeight="1" x14ac:dyDescent="0.25">
      <c r="B23" s="15">
        <v>7</v>
      </c>
      <c r="C23" s="53" t="s">
        <v>368</v>
      </c>
      <c r="D23" s="49" t="s">
        <v>29</v>
      </c>
      <c r="E23" s="54">
        <v>3.2</v>
      </c>
      <c r="F23" s="54">
        <v>11.9</v>
      </c>
      <c r="G23" s="54">
        <v>12.4</v>
      </c>
      <c r="H23" s="7"/>
      <c r="I23" s="22"/>
      <c r="J23" s="7"/>
      <c r="K23" s="7"/>
      <c r="L23" s="22"/>
      <c r="M23" s="55">
        <f t="shared" si="0"/>
        <v>27.5</v>
      </c>
      <c r="N23" s="24"/>
      <c r="O23" s="48"/>
    </row>
    <row r="24" spans="2:15" ht="15" customHeight="1" x14ac:dyDescent="0.25">
      <c r="B24" s="15">
        <v>8</v>
      </c>
      <c r="C24" s="53" t="s">
        <v>357</v>
      </c>
      <c r="D24" s="49" t="s">
        <v>29</v>
      </c>
      <c r="E24" s="54">
        <v>2.6</v>
      </c>
      <c r="F24" s="54">
        <v>10</v>
      </c>
      <c r="G24" s="54">
        <v>11.5</v>
      </c>
      <c r="H24" s="7"/>
      <c r="I24" s="22"/>
      <c r="J24" s="7"/>
      <c r="K24" s="7"/>
      <c r="L24" s="22"/>
      <c r="M24" s="55">
        <f t="shared" si="0"/>
        <v>24.1</v>
      </c>
      <c r="N24" s="24"/>
      <c r="O24" s="48"/>
    </row>
    <row r="25" spans="2:15" ht="15" customHeight="1" x14ac:dyDescent="0.25">
      <c r="B25" s="15">
        <v>9</v>
      </c>
      <c r="C25" s="53" t="s">
        <v>365</v>
      </c>
      <c r="D25" s="49" t="s">
        <v>29</v>
      </c>
      <c r="E25" s="54">
        <v>2.8</v>
      </c>
      <c r="F25" s="54">
        <v>12.3</v>
      </c>
      <c r="G25" s="54">
        <v>11.7</v>
      </c>
      <c r="H25" s="7"/>
      <c r="I25" s="22"/>
      <c r="J25" s="7"/>
      <c r="K25" s="7"/>
      <c r="L25" s="22"/>
      <c r="M25" s="55">
        <f t="shared" si="0"/>
        <v>26.8</v>
      </c>
      <c r="N25" s="24"/>
      <c r="O25" s="48"/>
    </row>
    <row r="26" spans="2:15" ht="15" customHeight="1" x14ac:dyDescent="0.25">
      <c r="B26" s="15">
        <v>10</v>
      </c>
      <c r="C26" s="53" t="s">
        <v>360</v>
      </c>
      <c r="D26" s="49" t="s">
        <v>29</v>
      </c>
      <c r="E26" s="54">
        <v>3.8</v>
      </c>
      <c r="F26" s="54">
        <v>11.6</v>
      </c>
      <c r="G26" s="54">
        <v>13</v>
      </c>
      <c r="H26" s="7"/>
      <c r="I26" s="22"/>
      <c r="J26" s="7"/>
      <c r="K26" s="7"/>
      <c r="L26" s="22"/>
      <c r="M26" s="55">
        <f t="shared" si="0"/>
        <v>28.4</v>
      </c>
      <c r="N26" s="24"/>
      <c r="O26" s="48"/>
    </row>
    <row r="27" spans="2:15" ht="15" customHeight="1" x14ac:dyDescent="0.25">
      <c r="B27" s="15">
        <v>11</v>
      </c>
      <c r="C27" s="53" t="s">
        <v>367</v>
      </c>
      <c r="D27" s="49" t="s">
        <v>29</v>
      </c>
      <c r="E27" s="54">
        <v>3</v>
      </c>
      <c r="F27" s="54">
        <v>10.199999999999999</v>
      </c>
      <c r="G27" s="54">
        <v>11.7</v>
      </c>
      <c r="H27" s="7"/>
      <c r="I27" s="22"/>
      <c r="J27" s="7"/>
      <c r="K27" s="7"/>
      <c r="L27" s="22"/>
      <c r="M27" s="55">
        <f t="shared" si="0"/>
        <v>24.9</v>
      </c>
      <c r="N27" s="24"/>
      <c r="O27" s="48"/>
    </row>
    <row r="28" spans="2:15" ht="15" customHeight="1" x14ac:dyDescent="0.25">
      <c r="B28" s="15">
        <v>12</v>
      </c>
      <c r="C28" s="53" t="s">
        <v>362</v>
      </c>
      <c r="D28" s="49" t="s">
        <v>29</v>
      </c>
      <c r="E28" s="54">
        <v>2.5</v>
      </c>
      <c r="F28" s="54">
        <v>11.2</v>
      </c>
      <c r="G28" s="54">
        <v>11.6</v>
      </c>
      <c r="H28" s="7"/>
      <c r="I28" s="22"/>
      <c r="J28" s="7"/>
      <c r="K28" s="7"/>
      <c r="L28" s="22"/>
      <c r="M28" s="55">
        <f t="shared" si="0"/>
        <v>25.299999999999997</v>
      </c>
      <c r="N28" s="24"/>
      <c r="O28" s="48"/>
    </row>
    <row r="29" spans="2:15" ht="15" customHeight="1" x14ac:dyDescent="0.25">
      <c r="B29" s="15">
        <v>13</v>
      </c>
      <c r="C29" s="53" t="s">
        <v>359</v>
      </c>
      <c r="D29" s="49" t="s">
        <v>29</v>
      </c>
      <c r="E29" s="54">
        <v>2.8</v>
      </c>
      <c r="F29" s="54">
        <v>10.199999999999999</v>
      </c>
      <c r="G29" s="54">
        <v>11.4</v>
      </c>
      <c r="H29" s="7"/>
      <c r="I29" s="22"/>
      <c r="J29" s="7"/>
      <c r="K29" s="7"/>
      <c r="L29" s="22"/>
      <c r="M29" s="55">
        <f t="shared" si="0"/>
        <v>24.4</v>
      </c>
      <c r="N29" s="24"/>
      <c r="O29" s="48"/>
    </row>
    <row r="30" spans="2:15" ht="15" customHeight="1" x14ac:dyDescent="0.25">
      <c r="B30" s="15">
        <v>14</v>
      </c>
      <c r="C30" s="53" t="s">
        <v>361</v>
      </c>
      <c r="D30" s="49" t="s">
        <v>29</v>
      </c>
      <c r="E30" s="54">
        <v>3.4</v>
      </c>
      <c r="F30" s="54">
        <v>12</v>
      </c>
      <c r="G30" s="54">
        <v>11.8</v>
      </c>
      <c r="H30" s="7"/>
      <c r="I30" s="22"/>
      <c r="J30" s="7"/>
      <c r="K30" s="7"/>
      <c r="L30" s="22"/>
      <c r="M30" s="55">
        <f t="shared" si="0"/>
        <v>27.200000000000003</v>
      </c>
      <c r="N30" s="24"/>
      <c r="O30" s="48"/>
    </row>
    <row r="31" spans="2:15" ht="15" customHeight="1" x14ac:dyDescent="0.25">
      <c r="B31" s="15">
        <v>15</v>
      </c>
      <c r="C31" s="53"/>
      <c r="D31" s="49" t="s">
        <v>29</v>
      </c>
      <c r="E31" s="54"/>
      <c r="F31" s="54"/>
      <c r="G31" s="54"/>
      <c r="H31" s="7"/>
      <c r="I31" s="22"/>
      <c r="J31" s="7"/>
      <c r="K31" s="7"/>
      <c r="L31" s="22"/>
      <c r="M31" s="55">
        <f t="shared" si="0"/>
        <v>0</v>
      </c>
      <c r="N31" s="24"/>
      <c r="O31" s="48"/>
    </row>
    <row r="32" spans="2:15" ht="15" customHeight="1" x14ac:dyDescent="0.25">
      <c r="B32" s="15">
        <v>16</v>
      </c>
      <c r="C32" s="53"/>
      <c r="D32" s="49" t="s">
        <v>29</v>
      </c>
      <c r="E32" s="54"/>
      <c r="F32" s="54"/>
      <c r="G32" s="54"/>
      <c r="H32" s="7"/>
      <c r="I32" s="22"/>
      <c r="J32" s="7"/>
      <c r="K32" s="7"/>
      <c r="L32" s="22"/>
      <c r="M32" s="55">
        <f t="shared" si="0"/>
        <v>0</v>
      </c>
      <c r="N32" s="24"/>
      <c r="O32" s="48"/>
    </row>
    <row r="33" spans="2:16" ht="15" customHeight="1" x14ac:dyDescent="0.25">
      <c r="B33" s="15">
        <v>17</v>
      </c>
      <c r="C33" s="53"/>
      <c r="D33" s="49" t="s">
        <v>29</v>
      </c>
      <c r="E33" s="54"/>
      <c r="F33" s="54"/>
      <c r="G33" s="54"/>
      <c r="H33" s="7"/>
      <c r="I33" s="22"/>
      <c r="J33" s="7"/>
      <c r="K33" s="7"/>
      <c r="L33" s="22"/>
      <c r="M33" s="55">
        <f t="shared" si="0"/>
        <v>0</v>
      </c>
      <c r="N33" s="24"/>
      <c r="O33" s="48"/>
    </row>
    <row r="34" spans="2:16" ht="15" customHeight="1" x14ac:dyDescent="0.3">
      <c r="B34" s="8">
        <v>1</v>
      </c>
      <c r="C34" s="50" t="s">
        <v>374</v>
      </c>
      <c r="D34" s="37" t="s">
        <v>15</v>
      </c>
      <c r="E34" s="11"/>
      <c r="F34" s="11"/>
      <c r="G34" s="11"/>
      <c r="H34" s="11"/>
      <c r="I34" s="11"/>
      <c r="J34" s="52">
        <v>13.4</v>
      </c>
      <c r="K34" s="52">
        <v>12.2</v>
      </c>
      <c r="L34" s="52">
        <v>12.6</v>
      </c>
      <c r="M34" s="11"/>
      <c r="N34" s="56">
        <f t="shared" ref="N34:N61" si="1">SUM(J34:L34)</f>
        <v>38.200000000000003</v>
      </c>
      <c r="O34" s="45">
        <f>SUM(LARGE(N34:N63,1),LARGE(N34:N63,2),LARGE(N34:N63,3),LARGE(N34:N63,4),LARGE(N34:N63,5))</f>
        <v>199.1</v>
      </c>
      <c r="P34" s="46" t="s">
        <v>35</v>
      </c>
    </row>
    <row r="35" spans="2:16" ht="15" customHeight="1" x14ac:dyDescent="0.3">
      <c r="B35" s="8">
        <v>2</v>
      </c>
      <c r="C35" s="50" t="s">
        <v>386</v>
      </c>
      <c r="D35" s="37" t="s">
        <v>15</v>
      </c>
      <c r="E35" s="11"/>
      <c r="F35" s="11"/>
      <c r="G35" s="11"/>
      <c r="H35" s="11"/>
      <c r="I35" s="11"/>
      <c r="J35" s="52">
        <v>12.85</v>
      </c>
      <c r="K35" s="52">
        <v>10.9</v>
      </c>
      <c r="L35" s="52">
        <v>12.7</v>
      </c>
      <c r="M35" s="11"/>
      <c r="N35" s="56">
        <f t="shared" si="1"/>
        <v>36.450000000000003</v>
      </c>
      <c r="O35" s="4"/>
    </row>
    <row r="36" spans="2:16" ht="15" customHeight="1" x14ac:dyDescent="0.3">
      <c r="B36" s="8">
        <v>3</v>
      </c>
      <c r="C36" s="50" t="s">
        <v>60</v>
      </c>
      <c r="D36" s="37" t="s">
        <v>15</v>
      </c>
      <c r="E36" s="11"/>
      <c r="F36" s="11"/>
      <c r="G36" s="11"/>
      <c r="H36" s="11"/>
      <c r="I36" s="11"/>
      <c r="J36" s="52">
        <v>12.85</v>
      </c>
      <c r="K36" s="52">
        <v>11.9</v>
      </c>
      <c r="L36" s="52">
        <v>11.9</v>
      </c>
      <c r="M36" s="11"/>
      <c r="N36" s="56">
        <f t="shared" si="1"/>
        <v>36.65</v>
      </c>
      <c r="O36" s="4"/>
    </row>
    <row r="37" spans="2:16" ht="15" customHeight="1" x14ac:dyDescent="0.3">
      <c r="B37" s="8">
        <v>4</v>
      </c>
      <c r="C37" s="50" t="s">
        <v>384</v>
      </c>
      <c r="D37" s="37" t="s">
        <v>15</v>
      </c>
      <c r="E37" s="11"/>
      <c r="F37" s="11"/>
      <c r="G37" s="11"/>
      <c r="H37" s="11"/>
      <c r="I37" s="11"/>
      <c r="J37" s="52">
        <v>5.9</v>
      </c>
      <c r="K37" s="52">
        <v>11.1</v>
      </c>
      <c r="L37" s="52">
        <v>8.9</v>
      </c>
      <c r="M37" s="11"/>
      <c r="N37" s="56">
        <f t="shared" si="1"/>
        <v>25.9</v>
      </c>
      <c r="O37" s="4"/>
    </row>
    <row r="38" spans="2:16" ht="15" customHeight="1" x14ac:dyDescent="0.3">
      <c r="B38" s="8">
        <v>5</v>
      </c>
      <c r="C38" s="50" t="s">
        <v>371</v>
      </c>
      <c r="D38" s="37" t="s">
        <v>15</v>
      </c>
      <c r="E38" s="11"/>
      <c r="F38" s="11"/>
      <c r="G38" s="11"/>
      <c r="H38" s="11"/>
      <c r="I38" s="11"/>
      <c r="J38" s="52">
        <v>6.3</v>
      </c>
      <c r="K38" s="52">
        <v>13.7</v>
      </c>
      <c r="L38" s="52">
        <v>11.6</v>
      </c>
      <c r="M38" s="11"/>
      <c r="N38" s="56">
        <f t="shared" si="1"/>
        <v>31.6</v>
      </c>
      <c r="O38" s="4"/>
    </row>
    <row r="39" spans="2:16" ht="15" customHeight="1" x14ac:dyDescent="0.3">
      <c r="B39" s="8">
        <v>6</v>
      </c>
      <c r="C39" s="50" t="s">
        <v>372</v>
      </c>
      <c r="D39" s="37" t="s">
        <v>15</v>
      </c>
      <c r="E39" s="11"/>
      <c r="F39" s="11"/>
      <c r="G39" s="11"/>
      <c r="H39" s="11"/>
      <c r="I39" s="11"/>
      <c r="J39" s="52">
        <v>13.25</v>
      </c>
      <c r="K39" s="52">
        <v>13.2</v>
      </c>
      <c r="L39" s="52">
        <v>11.9</v>
      </c>
      <c r="M39" s="11"/>
      <c r="N39" s="56">
        <f t="shared" si="1"/>
        <v>38.35</v>
      </c>
      <c r="O39" s="4"/>
    </row>
    <row r="40" spans="2:16" ht="15.6" x14ac:dyDescent="0.3">
      <c r="B40" s="9">
        <v>7</v>
      </c>
      <c r="C40" s="51" t="s">
        <v>370</v>
      </c>
      <c r="D40" s="37" t="s">
        <v>15</v>
      </c>
      <c r="E40" s="11"/>
      <c r="F40" s="11"/>
      <c r="G40" s="11"/>
      <c r="H40" s="11"/>
      <c r="I40" s="11"/>
      <c r="J40" s="52">
        <v>0</v>
      </c>
      <c r="K40" s="52">
        <v>10.7</v>
      </c>
      <c r="L40" s="52">
        <v>9.6</v>
      </c>
      <c r="M40" s="11"/>
      <c r="N40" s="56">
        <f t="shared" si="1"/>
        <v>20.299999999999997</v>
      </c>
      <c r="O40" s="4"/>
    </row>
    <row r="41" spans="2:16" ht="15.6" x14ac:dyDescent="0.3">
      <c r="B41" s="9">
        <v>8</v>
      </c>
      <c r="C41" s="51" t="s">
        <v>377</v>
      </c>
      <c r="D41" s="37" t="s">
        <v>15</v>
      </c>
      <c r="E41" s="11"/>
      <c r="F41" s="11"/>
      <c r="G41" s="11"/>
      <c r="H41" s="11"/>
      <c r="I41" s="11"/>
      <c r="J41" s="52">
        <v>0</v>
      </c>
      <c r="K41" s="52">
        <v>12.9</v>
      </c>
      <c r="L41" s="52">
        <v>11</v>
      </c>
      <c r="M41" s="11"/>
      <c r="N41" s="56">
        <f t="shared" si="1"/>
        <v>23.9</v>
      </c>
      <c r="O41" s="4"/>
    </row>
    <row r="42" spans="2:16" ht="15.6" x14ac:dyDescent="0.3">
      <c r="B42" s="8">
        <v>9</v>
      </c>
      <c r="C42" s="50" t="s">
        <v>388</v>
      </c>
      <c r="D42" s="37" t="s">
        <v>15</v>
      </c>
      <c r="E42" s="11"/>
      <c r="F42" s="11"/>
      <c r="G42" s="11"/>
      <c r="H42" s="11"/>
      <c r="I42" s="11"/>
      <c r="J42" s="52">
        <v>0</v>
      </c>
      <c r="K42" s="52">
        <v>12.1</v>
      </c>
      <c r="L42" s="52">
        <v>10.9</v>
      </c>
      <c r="M42" s="11"/>
      <c r="N42" s="56">
        <f t="shared" si="1"/>
        <v>23</v>
      </c>
      <c r="O42" s="4"/>
    </row>
    <row r="43" spans="2:16" ht="15.6" x14ac:dyDescent="0.3">
      <c r="B43" s="8">
        <v>10</v>
      </c>
      <c r="C43" s="50" t="s">
        <v>385</v>
      </c>
      <c r="D43" s="37" t="s">
        <v>15</v>
      </c>
      <c r="E43" s="11"/>
      <c r="F43" s="11"/>
      <c r="G43" s="11"/>
      <c r="H43" s="11"/>
      <c r="I43" s="11"/>
      <c r="J43" s="52">
        <v>11.5</v>
      </c>
      <c r="K43" s="52">
        <v>10.5</v>
      </c>
      <c r="L43" s="52">
        <v>8.8000000000000007</v>
      </c>
      <c r="M43" s="11"/>
      <c r="N43" s="56">
        <f t="shared" si="1"/>
        <v>30.8</v>
      </c>
      <c r="O43" s="47"/>
    </row>
    <row r="44" spans="2:16" ht="15.6" x14ac:dyDescent="0.3">
      <c r="B44" s="8">
        <v>11</v>
      </c>
      <c r="C44" s="50" t="s">
        <v>383</v>
      </c>
      <c r="D44" s="37" t="s">
        <v>15</v>
      </c>
      <c r="E44" s="11"/>
      <c r="F44" s="11"/>
      <c r="G44" s="11"/>
      <c r="H44" s="11"/>
      <c r="I44" s="11"/>
      <c r="J44" s="52">
        <v>0</v>
      </c>
      <c r="K44" s="52">
        <v>12.3</v>
      </c>
      <c r="L44" s="52">
        <v>7.1</v>
      </c>
      <c r="M44" s="11"/>
      <c r="N44" s="56">
        <f t="shared" si="1"/>
        <v>19.399999999999999</v>
      </c>
      <c r="O44" s="47"/>
    </row>
    <row r="45" spans="2:16" ht="15.6" x14ac:dyDescent="0.3">
      <c r="B45" s="8">
        <v>12</v>
      </c>
      <c r="C45" s="50" t="s">
        <v>378</v>
      </c>
      <c r="D45" s="37" t="s">
        <v>15</v>
      </c>
      <c r="E45" s="11"/>
      <c r="F45" s="11"/>
      <c r="G45" s="11"/>
      <c r="H45" s="11"/>
      <c r="I45" s="11"/>
      <c r="J45" s="52">
        <v>13.05</v>
      </c>
      <c r="K45" s="52">
        <v>13.2</v>
      </c>
      <c r="L45" s="52">
        <v>11.9</v>
      </c>
      <c r="M45" s="11"/>
      <c r="N45" s="56">
        <f t="shared" si="1"/>
        <v>38.15</v>
      </c>
      <c r="O45" s="47"/>
    </row>
    <row r="46" spans="2:16" ht="15.6" x14ac:dyDescent="0.3">
      <c r="B46" s="8">
        <v>13</v>
      </c>
      <c r="C46" s="50" t="s">
        <v>373</v>
      </c>
      <c r="D46" s="37" t="s">
        <v>15</v>
      </c>
      <c r="E46" s="11"/>
      <c r="F46" s="11"/>
      <c r="G46" s="11"/>
      <c r="H46" s="11"/>
      <c r="I46" s="11"/>
      <c r="J46" s="52">
        <v>13.65</v>
      </c>
      <c r="K46" s="52">
        <v>13.6</v>
      </c>
      <c r="L46" s="52">
        <v>12.5</v>
      </c>
      <c r="M46" s="11"/>
      <c r="N46" s="56">
        <f t="shared" si="1"/>
        <v>39.75</v>
      </c>
      <c r="O46" s="47"/>
    </row>
    <row r="47" spans="2:16" ht="15.6" x14ac:dyDescent="0.3">
      <c r="B47" s="8">
        <v>14</v>
      </c>
      <c r="C47" s="50" t="s">
        <v>379</v>
      </c>
      <c r="D47" s="37" t="s">
        <v>15</v>
      </c>
      <c r="E47" s="11"/>
      <c r="F47" s="11"/>
      <c r="G47" s="11"/>
      <c r="H47" s="11"/>
      <c r="I47" s="11"/>
      <c r="J47" s="52">
        <v>12.75</v>
      </c>
      <c r="K47" s="52">
        <v>11.9</v>
      </c>
      <c r="L47" s="52">
        <v>12.4</v>
      </c>
      <c r="M47" s="11"/>
      <c r="N47" s="56">
        <f t="shared" si="1"/>
        <v>37.049999999999997</v>
      </c>
      <c r="O47" s="47"/>
    </row>
    <row r="48" spans="2:16" ht="15.6" x14ac:dyDescent="0.3">
      <c r="B48" s="8">
        <v>15</v>
      </c>
      <c r="C48" s="50" t="s">
        <v>376</v>
      </c>
      <c r="D48" s="37" t="s">
        <v>15</v>
      </c>
      <c r="E48" s="11"/>
      <c r="F48" s="11"/>
      <c r="G48" s="11"/>
      <c r="H48" s="11"/>
      <c r="I48" s="11"/>
      <c r="J48" s="52">
        <v>13</v>
      </c>
      <c r="K48" s="52">
        <v>11.7</v>
      </c>
      <c r="L48" s="52">
        <v>10.1</v>
      </c>
      <c r="M48" s="11"/>
      <c r="N48" s="56">
        <f t="shared" si="1"/>
        <v>34.799999999999997</v>
      </c>
      <c r="O48" s="47"/>
    </row>
    <row r="49" spans="2:16" ht="15.6" x14ac:dyDescent="0.3">
      <c r="B49" s="8">
        <v>16</v>
      </c>
      <c r="C49" s="50" t="s">
        <v>381</v>
      </c>
      <c r="D49" s="37" t="s">
        <v>15</v>
      </c>
      <c r="E49" s="11"/>
      <c r="F49" s="11"/>
      <c r="G49" s="11"/>
      <c r="H49" s="11"/>
      <c r="I49" s="11"/>
      <c r="J49" s="52">
        <v>12.75</v>
      </c>
      <c r="K49" s="52">
        <v>13.2</v>
      </c>
      <c r="L49" s="52">
        <v>12.4</v>
      </c>
      <c r="M49" s="11"/>
      <c r="N49" s="56">
        <f t="shared" si="1"/>
        <v>38.35</v>
      </c>
      <c r="O49" s="47"/>
    </row>
    <row r="50" spans="2:16" ht="15.6" x14ac:dyDescent="0.3">
      <c r="B50" s="8">
        <v>17</v>
      </c>
      <c r="C50" s="50" t="s">
        <v>380</v>
      </c>
      <c r="D50" s="37" t="s">
        <v>15</v>
      </c>
      <c r="E50" s="11"/>
      <c r="F50" s="11"/>
      <c r="G50" s="11"/>
      <c r="H50" s="11"/>
      <c r="I50" s="11"/>
      <c r="J50" s="52">
        <v>13.1</v>
      </c>
      <c r="K50" s="52">
        <v>13.2</v>
      </c>
      <c r="L50" s="52">
        <v>13.1</v>
      </c>
      <c r="M50" s="11"/>
      <c r="N50" s="56">
        <f t="shared" si="1"/>
        <v>39.4</v>
      </c>
      <c r="O50" s="47"/>
    </row>
    <row r="51" spans="2:16" ht="15.6" x14ac:dyDescent="0.3">
      <c r="B51" s="8">
        <v>18</v>
      </c>
      <c r="C51" s="50" t="s">
        <v>148</v>
      </c>
      <c r="D51" s="37" t="s">
        <v>15</v>
      </c>
      <c r="E51" s="11"/>
      <c r="F51" s="11"/>
      <c r="G51" s="11"/>
      <c r="H51" s="11"/>
      <c r="I51" s="11"/>
      <c r="J51" s="52">
        <v>13.75</v>
      </c>
      <c r="K51" s="52">
        <v>13.7</v>
      </c>
      <c r="L51" s="52">
        <v>13.1</v>
      </c>
      <c r="M51" s="11"/>
      <c r="N51" s="56">
        <f t="shared" si="1"/>
        <v>40.549999999999997</v>
      </c>
      <c r="O51" s="47"/>
    </row>
    <row r="52" spans="2:16" ht="15.6" x14ac:dyDescent="0.3">
      <c r="B52" s="8">
        <v>19</v>
      </c>
      <c r="C52" s="50" t="s">
        <v>387</v>
      </c>
      <c r="D52" s="37" t="s">
        <v>15</v>
      </c>
      <c r="E52" s="11"/>
      <c r="F52" s="11"/>
      <c r="G52" s="11"/>
      <c r="H52" s="11"/>
      <c r="I52" s="11"/>
      <c r="J52" s="52">
        <v>6.15</v>
      </c>
      <c r="K52" s="52">
        <v>13.3</v>
      </c>
      <c r="L52" s="52">
        <v>12.8</v>
      </c>
      <c r="M52" s="11"/>
      <c r="N52" s="56">
        <f t="shared" si="1"/>
        <v>32.25</v>
      </c>
      <c r="O52" s="47"/>
    </row>
    <row r="53" spans="2:16" ht="15.6" x14ac:dyDescent="0.3">
      <c r="B53" s="8">
        <v>20</v>
      </c>
      <c r="C53" s="50" t="s">
        <v>382</v>
      </c>
      <c r="D53" s="37" t="s">
        <v>15</v>
      </c>
      <c r="E53" s="11"/>
      <c r="F53" s="11"/>
      <c r="G53" s="11"/>
      <c r="H53" s="11"/>
      <c r="I53" s="11"/>
      <c r="J53" s="52">
        <v>13.55</v>
      </c>
      <c r="K53" s="52">
        <v>14</v>
      </c>
      <c r="L53" s="52">
        <v>13.5</v>
      </c>
      <c r="M53" s="11"/>
      <c r="N53" s="56">
        <f t="shared" si="1"/>
        <v>41.05</v>
      </c>
      <c r="O53" s="47"/>
    </row>
    <row r="54" spans="2:16" ht="15.6" x14ac:dyDescent="0.3">
      <c r="B54" s="8">
        <v>21</v>
      </c>
      <c r="C54" s="50" t="s">
        <v>375</v>
      </c>
      <c r="D54" s="37" t="s">
        <v>15</v>
      </c>
      <c r="E54" s="11"/>
      <c r="F54" s="11"/>
      <c r="G54" s="11"/>
      <c r="H54" s="11"/>
      <c r="I54" s="11"/>
      <c r="J54" s="52">
        <v>12.5</v>
      </c>
      <c r="K54" s="52">
        <v>11.9</v>
      </c>
      <c r="L54" s="52">
        <v>12</v>
      </c>
      <c r="M54" s="11"/>
      <c r="N54" s="56">
        <f t="shared" si="1"/>
        <v>36.4</v>
      </c>
      <c r="O54" s="47"/>
    </row>
    <row r="55" spans="2:16" ht="15.6" x14ac:dyDescent="0.3">
      <c r="B55" s="8">
        <v>22</v>
      </c>
      <c r="C55" s="50"/>
      <c r="D55" s="37" t="s">
        <v>15</v>
      </c>
      <c r="E55" s="11"/>
      <c r="F55" s="11"/>
      <c r="G55" s="11"/>
      <c r="H55" s="11"/>
      <c r="I55" s="11"/>
      <c r="J55" s="52"/>
      <c r="K55" s="52"/>
      <c r="L55" s="52"/>
      <c r="M55" s="11"/>
      <c r="N55" s="56">
        <f t="shared" si="1"/>
        <v>0</v>
      </c>
      <c r="O55" s="47"/>
    </row>
    <row r="56" spans="2:16" ht="15.6" x14ac:dyDescent="0.3">
      <c r="B56" s="8">
        <v>23</v>
      </c>
      <c r="C56" s="50"/>
      <c r="D56" s="37" t="s">
        <v>15</v>
      </c>
      <c r="E56" s="11"/>
      <c r="F56" s="11"/>
      <c r="G56" s="11"/>
      <c r="H56" s="11"/>
      <c r="I56" s="11"/>
      <c r="J56" s="52"/>
      <c r="K56" s="52"/>
      <c r="L56" s="52"/>
      <c r="M56" s="11"/>
      <c r="N56" s="56">
        <f t="shared" si="1"/>
        <v>0</v>
      </c>
      <c r="O56" s="47"/>
    </row>
    <row r="57" spans="2:16" ht="15.6" x14ac:dyDescent="0.3">
      <c r="B57" s="8">
        <v>24</v>
      </c>
      <c r="C57" s="50"/>
      <c r="D57" s="37" t="s">
        <v>15</v>
      </c>
      <c r="E57" s="11"/>
      <c r="F57" s="11"/>
      <c r="G57" s="11"/>
      <c r="H57" s="11"/>
      <c r="I57" s="11"/>
      <c r="J57" s="52"/>
      <c r="K57" s="52"/>
      <c r="L57" s="52"/>
      <c r="M57" s="11"/>
      <c r="N57" s="56">
        <f t="shared" si="1"/>
        <v>0</v>
      </c>
      <c r="O57" s="47"/>
    </row>
    <row r="58" spans="2:16" ht="15.6" x14ac:dyDescent="0.3">
      <c r="B58" s="8">
        <v>25</v>
      </c>
      <c r="C58" s="50"/>
      <c r="D58" s="37" t="s">
        <v>15</v>
      </c>
      <c r="E58" s="11"/>
      <c r="F58" s="11"/>
      <c r="G58" s="11"/>
      <c r="H58" s="11"/>
      <c r="I58" s="11"/>
      <c r="J58" s="52"/>
      <c r="K58" s="52"/>
      <c r="L58" s="52"/>
      <c r="M58" s="11"/>
      <c r="N58" s="56">
        <f t="shared" si="1"/>
        <v>0</v>
      </c>
      <c r="O58" s="47"/>
    </row>
    <row r="59" spans="2:16" ht="15.6" x14ac:dyDescent="0.3">
      <c r="B59" s="8">
        <v>26</v>
      </c>
      <c r="C59" s="50"/>
      <c r="D59" s="37" t="s">
        <v>15</v>
      </c>
      <c r="E59" s="11"/>
      <c r="F59" s="11"/>
      <c r="G59" s="11"/>
      <c r="H59" s="11"/>
      <c r="I59" s="11"/>
      <c r="J59" s="52"/>
      <c r="K59" s="52"/>
      <c r="L59" s="52"/>
      <c r="M59" s="11"/>
      <c r="N59" s="56">
        <f t="shared" si="1"/>
        <v>0</v>
      </c>
      <c r="O59" s="47"/>
    </row>
    <row r="60" spans="2:16" ht="15.6" x14ac:dyDescent="0.3">
      <c r="B60" s="8">
        <v>27</v>
      </c>
      <c r="C60" s="50"/>
      <c r="D60" s="37" t="s">
        <v>15</v>
      </c>
      <c r="E60" s="11"/>
      <c r="F60" s="11"/>
      <c r="G60" s="11"/>
      <c r="H60" s="11"/>
      <c r="I60" s="11"/>
      <c r="J60" s="52"/>
      <c r="K60" s="52"/>
      <c r="L60" s="52"/>
      <c r="M60" s="11"/>
      <c r="N60" s="56">
        <f t="shared" si="1"/>
        <v>0</v>
      </c>
      <c r="O60" s="47"/>
    </row>
    <row r="61" spans="2:16" ht="15.6" x14ac:dyDescent="0.3">
      <c r="B61" s="8">
        <v>28</v>
      </c>
      <c r="C61" s="50"/>
      <c r="D61" s="37" t="s">
        <v>15</v>
      </c>
      <c r="E61" s="11"/>
      <c r="F61" s="11"/>
      <c r="G61" s="11"/>
      <c r="H61" s="11"/>
      <c r="I61" s="11"/>
      <c r="J61" s="52"/>
      <c r="K61" s="52"/>
      <c r="L61" s="52"/>
      <c r="M61" s="11"/>
      <c r="N61" s="56">
        <f t="shared" si="1"/>
        <v>0</v>
      </c>
      <c r="O61" s="47"/>
    </row>
    <row r="62" spans="2:16" ht="15.6" x14ac:dyDescent="0.3">
      <c r="B62" s="8"/>
      <c r="C62" s="50"/>
      <c r="D62" s="37"/>
      <c r="E62" s="11"/>
      <c r="F62" s="11"/>
      <c r="G62" s="11"/>
      <c r="H62" s="11"/>
      <c r="I62" s="11"/>
      <c r="J62" s="52"/>
      <c r="K62" s="52"/>
      <c r="L62" s="52"/>
      <c r="M62" s="11"/>
      <c r="N62" s="56"/>
      <c r="O62" s="47"/>
    </row>
    <row r="63" spans="2:16" ht="15.6" x14ac:dyDescent="0.3">
      <c r="B63" s="8"/>
      <c r="C63" s="50"/>
      <c r="D63" s="37"/>
      <c r="E63" s="11"/>
      <c r="F63" s="11"/>
      <c r="G63" s="11"/>
      <c r="H63" s="11"/>
      <c r="I63" s="11"/>
      <c r="J63" s="52"/>
      <c r="K63" s="52"/>
      <c r="L63" s="52"/>
      <c r="M63" s="11"/>
      <c r="N63" s="56"/>
      <c r="O63" s="47"/>
    </row>
    <row r="64" spans="2:16" ht="15.6" x14ac:dyDescent="0.3">
      <c r="B64" s="8">
        <v>1</v>
      </c>
      <c r="C64" s="64" t="s">
        <v>390</v>
      </c>
      <c r="D64" s="65" t="s">
        <v>16</v>
      </c>
      <c r="E64" s="11"/>
      <c r="F64" s="11"/>
      <c r="G64" s="11"/>
      <c r="H64" s="11"/>
      <c r="I64" s="11"/>
      <c r="J64" s="69">
        <v>11.75</v>
      </c>
      <c r="K64" s="69">
        <v>11.6</v>
      </c>
      <c r="L64" s="69">
        <v>13.1</v>
      </c>
      <c r="M64" s="11"/>
      <c r="N64" s="63">
        <f t="shared" ref="N64:N76" si="2">SUM(J64:L64)</f>
        <v>36.450000000000003</v>
      </c>
      <c r="O64" s="70">
        <f>SUM(LARGE(N64:N79,1),LARGE(N64:N79,2),LARGE(N64:N79,3),LARGE(N64:N79,4),LARGE(N64:N79,5))</f>
        <v>183.89999999999998</v>
      </c>
      <c r="P64" s="71" t="s">
        <v>34</v>
      </c>
    </row>
    <row r="65" spans="2:15" ht="15.6" x14ac:dyDescent="0.3">
      <c r="B65" s="8">
        <v>2</v>
      </c>
      <c r="C65" s="64" t="s">
        <v>395</v>
      </c>
      <c r="D65" s="65" t="s">
        <v>16</v>
      </c>
      <c r="E65" s="11"/>
      <c r="F65" s="11"/>
      <c r="G65" s="11"/>
      <c r="H65" s="11"/>
      <c r="I65" s="11"/>
      <c r="J65" s="69">
        <v>11.55</v>
      </c>
      <c r="K65" s="69">
        <v>12.5</v>
      </c>
      <c r="L65" s="69">
        <v>10.199999999999999</v>
      </c>
      <c r="M65" s="11"/>
      <c r="N65" s="63">
        <f t="shared" si="2"/>
        <v>34.25</v>
      </c>
      <c r="O65" s="4"/>
    </row>
    <row r="66" spans="2:15" ht="15.6" x14ac:dyDescent="0.3">
      <c r="B66" s="8">
        <v>3</v>
      </c>
      <c r="C66" s="64" t="s">
        <v>149</v>
      </c>
      <c r="D66" s="65" t="s">
        <v>16</v>
      </c>
      <c r="E66" s="11"/>
      <c r="F66" s="11"/>
      <c r="G66" s="11"/>
      <c r="H66" s="11"/>
      <c r="I66" s="11"/>
      <c r="J66" s="69">
        <v>12.6</v>
      </c>
      <c r="K66" s="69">
        <v>9.4</v>
      </c>
      <c r="L66" s="69">
        <v>11.7</v>
      </c>
      <c r="M66" s="11"/>
      <c r="N66" s="63">
        <f t="shared" si="2"/>
        <v>33.700000000000003</v>
      </c>
      <c r="O66" s="4"/>
    </row>
    <row r="67" spans="2:15" ht="15.6" x14ac:dyDescent="0.3">
      <c r="B67" s="8">
        <v>4</v>
      </c>
      <c r="C67" s="64" t="s">
        <v>389</v>
      </c>
      <c r="D67" s="65" t="s">
        <v>16</v>
      </c>
      <c r="E67" s="11"/>
      <c r="F67" s="11"/>
      <c r="G67" s="11"/>
      <c r="H67" s="11"/>
      <c r="I67" s="11"/>
      <c r="J67" s="69">
        <v>13</v>
      </c>
      <c r="K67" s="69">
        <v>10.7</v>
      </c>
      <c r="L67" s="69">
        <v>13.2</v>
      </c>
      <c r="M67" s="11"/>
      <c r="N67" s="63">
        <f t="shared" si="2"/>
        <v>36.9</v>
      </c>
      <c r="O67" s="4"/>
    </row>
    <row r="68" spans="2:15" ht="15.6" x14ac:dyDescent="0.3">
      <c r="B68" s="8">
        <v>5</v>
      </c>
      <c r="C68" s="64" t="s">
        <v>150</v>
      </c>
      <c r="D68" s="65" t="s">
        <v>16</v>
      </c>
      <c r="E68" s="11"/>
      <c r="F68" s="11"/>
      <c r="G68" s="11"/>
      <c r="H68" s="11"/>
      <c r="I68" s="11"/>
      <c r="J68" s="69">
        <v>6</v>
      </c>
      <c r="K68" s="69">
        <v>10.199999999999999</v>
      </c>
      <c r="L68" s="69">
        <v>12</v>
      </c>
      <c r="M68" s="11"/>
      <c r="N68" s="63">
        <f t="shared" si="2"/>
        <v>28.2</v>
      </c>
      <c r="O68" s="4"/>
    </row>
    <row r="69" spans="2:15" ht="15.6" x14ac:dyDescent="0.3">
      <c r="B69" s="8">
        <v>6</v>
      </c>
      <c r="C69" s="64" t="s">
        <v>392</v>
      </c>
      <c r="D69" s="65" t="s">
        <v>16</v>
      </c>
      <c r="E69" s="11"/>
      <c r="F69" s="11"/>
      <c r="G69" s="11"/>
      <c r="H69" s="11"/>
      <c r="I69" s="11"/>
      <c r="J69" s="69">
        <v>13.25</v>
      </c>
      <c r="K69" s="69">
        <v>11.5</v>
      </c>
      <c r="L69" s="69">
        <v>11.8</v>
      </c>
      <c r="M69" s="11"/>
      <c r="N69" s="63">
        <f t="shared" si="2"/>
        <v>36.549999999999997</v>
      </c>
      <c r="O69" s="4"/>
    </row>
    <row r="70" spans="2:15" ht="15.6" x14ac:dyDescent="0.3">
      <c r="B70" s="8">
        <v>7</v>
      </c>
      <c r="C70" s="64" t="s">
        <v>391</v>
      </c>
      <c r="D70" s="65" t="s">
        <v>16</v>
      </c>
      <c r="E70" s="11"/>
      <c r="F70" s="11"/>
      <c r="G70" s="11"/>
      <c r="H70" s="11"/>
      <c r="I70" s="11"/>
      <c r="J70" s="69">
        <v>11.6</v>
      </c>
      <c r="K70" s="69">
        <v>11.8</v>
      </c>
      <c r="L70" s="69">
        <v>11.5</v>
      </c>
      <c r="M70" s="11"/>
      <c r="N70" s="63">
        <f t="shared" si="2"/>
        <v>34.9</v>
      </c>
      <c r="O70" s="4"/>
    </row>
    <row r="71" spans="2:15" ht="15.6" x14ac:dyDescent="0.3">
      <c r="B71" s="8">
        <v>8</v>
      </c>
      <c r="C71" s="64" t="s">
        <v>62</v>
      </c>
      <c r="D71" s="65" t="s">
        <v>16</v>
      </c>
      <c r="E71" s="11"/>
      <c r="F71" s="11"/>
      <c r="G71" s="11"/>
      <c r="H71" s="11"/>
      <c r="I71" s="11"/>
      <c r="J71" s="69">
        <v>11.7</v>
      </c>
      <c r="K71" s="69">
        <v>9.9</v>
      </c>
      <c r="L71" s="69">
        <v>12.3</v>
      </c>
      <c r="M71" s="11"/>
      <c r="N71" s="63">
        <f t="shared" si="2"/>
        <v>33.900000000000006</v>
      </c>
      <c r="O71" s="4"/>
    </row>
    <row r="72" spans="2:15" ht="15.6" x14ac:dyDescent="0.3">
      <c r="B72" s="8">
        <v>9</v>
      </c>
      <c r="C72" s="64" t="s">
        <v>394</v>
      </c>
      <c r="D72" s="65" t="s">
        <v>16</v>
      </c>
      <c r="E72" s="11"/>
      <c r="F72" s="11"/>
      <c r="G72" s="11"/>
      <c r="H72" s="11"/>
      <c r="I72" s="11"/>
      <c r="J72" s="69">
        <v>13.65</v>
      </c>
      <c r="K72" s="69">
        <v>10.199999999999999</v>
      </c>
      <c r="L72" s="69">
        <v>13.3</v>
      </c>
      <c r="M72" s="11"/>
      <c r="N72" s="63">
        <f t="shared" si="2"/>
        <v>37.150000000000006</v>
      </c>
      <c r="O72" s="4"/>
    </row>
    <row r="73" spans="2:15" ht="15.6" x14ac:dyDescent="0.3">
      <c r="B73" s="8">
        <v>10</v>
      </c>
      <c r="C73" s="64" t="s">
        <v>59</v>
      </c>
      <c r="D73" s="65" t="s">
        <v>16</v>
      </c>
      <c r="E73" s="11"/>
      <c r="F73" s="11"/>
      <c r="G73" s="11"/>
      <c r="H73" s="11"/>
      <c r="I73" s="11"/>
      <c r="J73" s="69">
        <v>13.45</v>
      </c>
      <c r="K73" s="69">
        <v>12.4</v>
      </c>
      <c r="L73" s="69">
        <v>11</v>
      </c>
      <c r="M73" s="11"/>
      <c r="N73" s="63">
        <f t="shared" si="2"/>
        <v>36.85</v>
      </c>
      <c r="O73" s="4"/>
    </row>
    <row r="74" spans="2:15" ht="15.6" x14ac:dyDescent="0.3">
      <c r="B74" s="8">
        <v>11</v>
      </c>
      <c r="C74" s="64" t="s">
        <v>61</v>
      </c>
      <c r="D74" s="65" t="s">
        <v>16</v>
      </c>
      <c r="E74" s="31"/>
      <c r="F74" s="18"/>
      <c r="G74" s="11"/>
      <c r="H74" s="11"/>
      <c r="I74" s="11"/>
      <c r="J74" s="69">
        <v>12.9</v>
      </c>
      <c r="K74" s="69">
        <v>9.8000000000000007</v>
      </c>
      <c r="L74" s="69">
        <v>12</v>
      </c>
      <c r="M74" s="11"/>
      <c r="N74" s="63">
        <f t="shared" si="2"/>
        <v>34.700000000000003</v>
      </c>
      <c r="O74" s="4"/>
    </row>
    <row r="75" spans="2:15" ht="15.6" x14ac:dyDescent="0.3">
      <c r="B75" s="8">
        <v>12</v>
      </c>
      <c r="C75" s="64" t="s">
        <v>393</v>
      </c>
      <c r="D75" s="65" t="s">
        <v>16</v>
      </c>
      <c r="E75" s="21"/>
      <c r="F75" s="15"/>
      <c r="G75" s="11"/>
      <c r="H75" s="11"/>
      <c r="I75" s="11"/>
      <c r="J75" s="69">
        <v>14.05</v>
      </c>
      <c r="K75" s="69">
        <v>9.1</v>
      </c>
      <c r="L75" s="69">
        <v>12.9</v>
      </c>
      <c r="M75" s="11"/>
      <c r="N75" s="63">
        <f t="shared" si="2"/>
        <v>36.049999999999997</v>
      </c>
      <c r="O75" s="4"/>
    </row>
    <row r="76" spans="2:15" ht="15.6" x14ac:dyDescent="0.3">
      <c r="B76" s="8">
        <v>13</v>
      </c>
      <c r="C76" s="64"/>
      <c r="D76" s="65" t="s">
        <v>16</v>
      </c>
      <c r="E76" s="21"/>
      <c r="F76" s="15"/>
      <c r="G76" s="11"/>
      <c r="H76" s="11"/>
      <c r="I76" s="11"/>
      <c r="J76" s="69"/>
      <c r="K76" s="69"/>
      <c r="L76" s="69"/>
      <c r="M76" s="11"/>
      <c r="N76" s="63">
        <f t="shared" si="2"/>
        <v>0</v>
      </c>
      <c r="O76" s="4"/>
    </row>
    <row r="77" spans="2:15" ht="15" customHeight="1" x14ac:dyDescent="0.25">
      <c r="B77" s="8"/>
      <c r="C77" s="13"/>
      <c r="D77" s="9"/>
      <c r="E77" s="31"/>
      <c r="F77" s="18"/>
      <c r="G77" s="11"/>
      <c r="H77" s="11"/>
      <c r="I77" s="11"/>
      <c r="J77" s="11"/>
      <c r="K77" s="11"/>
      <c r="L77" s="11"/>
      <c r="M77" s="11"/>
      <c r="N77" s="4"/>
      <c r="O77" s="4"/>
    </row>
    <row r="78" spans="2:15" ht="15" x14ac:dyDescent="0.25">
      <c r="B78" s="8"/>
      <c r="C78" s="13"/>
      <c r="D78" s="9"/>
      <c r="E78" s="21"/>
      <c r="F78" s="15"/>
      <c r="G78" s="11"/>
      <c r="H78" s="11"/>
      <c r="I78" s="11"/>
      <c r="J78" s="11"/>
      <c r="K78" s="11"/>
      <c r="L78" s="11"/>
      <c r="M78" s="11"/>
      <c r="N78" s="4"/>
      <c r="O78" s="4"/>
    </row>
    <row r="79" spans="2:15" ht="15" x14ac:dyDescent="0.25">
      <c r="B79" s="8"/>
      <c r="C79" s="13"/>
      <c r="D79" s="9"/>
      <c r="E79" s="21"/>
      <c r="F79" s="15"/>
      <c r="G79" s="11"/>
      <c r="H79" s="11"/>
      <c r="I79" s="11"/>
      <c r="J79" s="11"/>
      <c r="K79" s="11"/>
      <c r="L79" s="11"/>
      <c r="M79" s="11"/>
      <c r="N79" s="4"/>
      <c r="O79" s="4"/>
    </row>
    <row r="80" spans="2:15" ht="15" x14ac:dyDescent="0.25">
      <c r="B80" s="8"/>
      <c r="C80" s="13"/>
      <c r="D80" s="9"/>
      <c r="E80" s="31"/>
      <c r="F80" s="18"/>
      <c r="G80" s="11"/>
      <c r="H80" s="11"/>
      <c r="I80" s="11"/>
      <c r="J80" s="11"/>
      <c r="K80" s="11"/>
      <c r="L80" s="11"/>
      <c r="M80" s="11"/>
      <c r="N80" s="4"/>
      <c r="O80" s="4"/>
    </row>
    <row r="81" spans="2:15" ht="15" x14ac:dyDescent="0.25">
      <c r="B81" s="8"/>
      <c r="C81" s="13"/>
      <c r="D81" s="9"/>
      <c r="E81" s="21"/>
      <c r="F81" s="15"/>
      <c r="G81" s="11"/>
      <c r="H81" s="11"/>
      <c r="I81" s="11"/>
      <c r="J81" s="11"/>
      <c r="K81" s="11"/>
      <c r="L81" s="11"/>
      <c r="M81" s="11"/>
      <c r="N81" s="4"/>
      <c r="O81" s="4"/>
    </row>
    <row r="82" spans="2:15" ht="15" x14ac:dyDescent="0.25">
      <c r="B82" s="8"/>
      <c r="C82" s="13"/>
      <c r="D82" s="17"/>
      <c r="E82" s="31"/>
      <c r="F82" s="18"/>
      <c r="G82" s="11"/>
      <c r="H82" s="11"/>
      <c r="I82" s="11"/>
      <c r="J82" s="11"/>
      <c r="K82" s="11"/>
      <c r="L82" s="11"/>
      <c r="M82" s="11"/>
      <c r="N82" s="4"/>
      <c r="O82" s="4"/>
    </row>
    <row r="83" spans="2:15" ht="15" x14ac:dyDescent="0.25">
      <c r="B83" s="8"/>
      <c r="C83" s="13"/>
      <c r="D83" s="9"/>
      <c r="E83" s="21"/>
      <c r="F83" s="15"/>
      <c r="G83" s="11"/>
      <c r="H83" s="11"/>
      <c r="I83" s="11"/>
      <c r="J83" s="11"/>
      <c r="K83" s="11"/>
      <c r="L83" s="11"/>
      <c r="M83" s="11"/>
      <c r="N83" s="4"/>
      <c r="O83" s="4"/>
    </row>
    <row r="84" spans="2:15" ht="15" x14ac:dyDescent="0.25">
      <c r="B84" s="8"/>
      <c r="C84" s="13"/>
      <c r="D84" s="17"/>
      <c r="E84" s="31"/>
      <c r="F84" s="18"/>
      <c r="G84" s="11"/>
      <c r="H84" s="11"/>
      <c r="I84" s="11"/>
      <c r="J84" s="11"/>
      <c r="K84" s="11"/>
      <c r="L84" s="11"/>
      <c r="M84" s="11"/>
      <c r="N84" s="4"/>
      <c r="O84" s="4"/>
    </row>
    <row r="85" spans="2:15" ht="15" x14ac:dyDescent="0.25">
      <c r="B85" s="8"/>
      <c r="C85" s="13"/>
      <c r="D85" s="8"/>
      <c r="E85" s="11"/>
      <c r="F85" s="11"/>
      <c r="G85" s="11"/>
      <c r="H85" s="11"/>
      <c r="I85" s="11"/>
      <c r="J85" s="11"/>
      <c r="K85" s="11"/>
      <c r="L85" s="11"/>
      <c r="M85" s="11"/>
      <c r="N85" s="4"/>
      <c r="O85" s="4"/>
    </row>
    <row r="86" spans="2:15" ht="15" x14ac:dyDescent="0.25">
      <c r="B86" s="8"/>
      <c r="C86" s="13"/>
      <c r="D86" s="8"/>
      <c r="E86" s="11"/>
      <c r="F86" s="11"/>
      <c r="G86" s="11"/>
      <c r="H86" s="11"/>
      <c r="I86" s="11"/>
      <c r="J86" s="11"/>
      <c r="K86" s="11"/>
      <c r="L86" s="11"/>
      <c r="M86" s="11"/>
      <c r="N86" s="4"/>
      <c r="O86" s="4"/>
    </row>
    <row r="87" spans="2:15" ht="15" x14ac:dyDescent="0.25">
      <c r="B87" s="8"/>
      <c r="C87" s="13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4"/>
      <c r="O87" s="4"/>
    </row>
    <row r="88" spans="2:15" ht="15" x14ac:dyDescent="0.25">
      <c r="B88" s="8"/>
      <c r="C88" s="13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4"/>
      <c r="O88" s="4"/>
    </row>
    <row r="89" spans="2:15" ht="15" x14ac:dyDescent="0.25">
      <c r="B89" s="8"/>
      <c r="C89" s="13"/>
      <c r="D89" s="8"/>
      <c r="E89" s="11"/>
      <c r="F89" s="11"/>
      <c r="G89" s="11"/>
      <c r="H89" s="11"/>
      <c r="I89" s="11"/>
      <c r="J89" s="19"/>
      <c r="K89" s="11"/>
      <c r="L89" s="11"/>
      <c r="M89" s="11"/>
      <c r="N89" s="4"/>
      <c r="O89" s="4"/>
    </row>
  </sheetData>
  <sortState xmlns:xlrd2="http://schemas.microsoft.com/office/spreadsheetml/2017/richdata2" ref="C64:C75">
    <sortCondition ref="C64:C75"/>
  </sortState>
  <mergeCells count="9">
    <mergeCell ref="E15:G15"/>
    <mergeCell ref="J15:L15"/>
    <mergeCell ref="B16:D16"/>
    <mergeCell ref="B2:O2"/>
    <mergeCell ref="B4:O4"/>
    <mergeCell ref="B6:O6"/>
    <mergeCell ref="B9:O9"/>
    <mergeCell ref="B10:O10"/>
    <mergeCell ref="B11:O11"/>
  </mergeCells>
  <pageMargins left="0.19685039370078741" right="0.2" top="0.51181102362204722" bottom="0.35433070866141736" header="0.51181102362204722" footer="0.35433070866141736"/>
  <pageSetup paperSize="9" scale="56"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91"/>
  <sheetViews>
    <sheetView topLeftCell="A37" workbookViewId="0">
      <selection activeCell="L72" sqref="L72"/>
    </sheetView>
  </sheetViews>
  <sheetFormatPr defaultRowHeight="13.2" x14ac:dyDescent="0.25"/>
  <cols>
    <col min="1" max="1" width="1.88671875" customWidth="1"/>
    <col min="2" max="2" width="6.5546875" customWidth="1"/>
    <col min="3" max="3" width="24.6640625" customWidth="1"/>
    <col min="4" max="4" width="7.6640625" customWidth="1"/>
    <col min="5" max="8" width="9.6640625" customWidth="1"/>
    <col min="9" max="9" width="10.33203125" customWidth="1"/>
    <col min="10" max="10" width="8.554687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1:21" ht="17.399999999999999" x14ac:dyDescent="0.3">
      <c r="B2" s="152" t="s">
        <v>13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21" ht="17.399999999999999" x14ac:dyDescent="0.3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21" ht="17.399999999999999" x14ac:dyDescent="0.3">
      <c r="B6" s="152" t="s">
        <v>207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1:21" ht="15.6" x14ac:dyDescent="0.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1:2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"/>
      <c r="Q10" s="1"/>
      <c r="R10" s="1"/>
      <c r="S10" s="1"/>
      <c r="T10" s="1"/>
      <c r="U10" s="1"/>
    </row>
    <row r="11" spans="1:21" ht="15.6" x14ac:dyDescent="0.3">
      <c r="A11" s="2"/>
      <c r="B11" s="159" t="s">
        <v>112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2"/>
      <c r="Q11" s="1"/>
      <c r="R11" s="1"/>
      <c r="S11" s="1"/>
      <c r="T11" s="1"/>
      <c r="U11" s="1"/>
    </row>
    <row r="12" spans="1:21" ht="15.6" x14ac:dyDescent="0.3">
      <c r="A12" s="2"/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7" t="s">
        <v>18</v>
      </c>
      <c r="N12" s="27" t="s">
        <v>18</v>
      </c>
      <c r="O12" s="28"/>
      <c r="P12" s="2"/>
      <c r="Q12" s="1"/>
      <c r="R12" s="1"/>
      <c r="S12" s="1"/>
      <c r="T12" s="1"/>
      <c r="U12" s="1"/>
    </row>
    <row r="13" spans="1:21" ht="15.6" x14ac:dyDescent="0.3">
      <c r="A13" s="2"/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121">
        <f>SUM(LARGE(M17:M76,1),LARGE(M17:M76,2),LARGE(M17:M76,3),LARGE(M17:M76,4),LARGE(M17:M76,5))</f>
        <v>140.4</v>
      </c>
      <c r="N13" s="122">
        <f>SUM(LARGE(N36:N79,1),LARGE(N36:N79,2),LARGE(N36:N79,3),LARGE(N36:N79,4),LARGE(N36:N79,5))</f>
        <v>193.15</v>
      </c>
      <c r="O13" s="30"/>
      <c r="P13" s="2"/>
      <c r="Q13" s="1"/>
      <c r="R13" s="1"/>
      <c r="S13" s="1"/>
      <c r="T13" s="1"/>
      <c r="U13" s="1"/>
    </row>
    <row r="14" spans="1:21" x14ac:dyDescent="0.25">
      <c r="B14" s="5"/>
      <c r="M14" s="25"/>
      <c r="N14" s="25"/>
      <c r="O14" s="26"/>
    </row>
    <row r="15" spans="1:21" x14ac:dyDescent="0.25">
      <c r="B15" s="7" t="s">
        <v>5</v>
      </c>
      <c r="C15" s="7" t="s">
        <v>0</v>
      </c>
      <c r="D15" s="7" t="s">
        <v>30</v>
      </c>
      <c r="E15" s="166" t="s">
        <v>2</v>
      </c>
      <c r="F15" s="167"/>
      <c r="G15" s="167"/>
      <c r="H15" s="35"/>
      <c r="I15" s="36"/>
      <c r="J15" s="163" t="s">
        <v>27</v>
      </c>
      <c r="K15" s="164"/>
      <c r="L15" s="165"/>
      <c r="M15" s="7" t="s">
        <v>6</v>
      </c>
      <c r="N15" s="3" t="s">
        <v>26</v>
      </c>
      <c r="O15" s="3"/>
    </row>
    <row r="16" spans="1:21" ht="15" customHeight="1" x14ac:dyDescent="0.25">
      <c r="B16" s="156"/>
      <c r="C16" s="157"/>
      <c r="D16" s="158"/>
      <c r="E16" s="7" t="s">
        <v>154</v>
      </c>
      <c r="F16" s="7" t="s">
        <v>3</v>
      </c>
      <c r="G16" s="7" t="s">
        <v>4</v>
      </c>
      <c r="H16" s="7"/>
      <c r="I16" s="22"/>
      <c r="J16" s="7" t="s">
        <v>158</v>
      </c>
      <c r="K16" s="7" t="s">
        <v>3</v>
      </c>
      <c r="L16" s="22" t="s">
        <v>4</v>
      </c>
      <c r="M16" s="23" t="s">
        <v>7</v>
      </c>
      <c r="N16" s="24" t="s">
        <v>7</v>
      </c>
      <c r="O16" s="24"/>
    </row>
    <row r="17" spans="2:15" ht="15" customHeight="1" x14ac:dyDescent="0.25">
      <c r="B17" s="15">
        <v>1</v>
      </c>
      <c r="C17" s="53" t="s">
        <v>403</v>
      </c>
      <c r="D17" s="49" t="s">
        <v>29</v>
      </c>
      <c r="E17" s="54"/>
      <c r="F17" s="54"/>
      <c r="G17" s="54"/>
      <c r="H17" s="7"/>
      <c r="I17" s="22"/>
      <c r="J17" s="7"/>
      <c r="K17" s="7"/>
      <c r="L17" s="22"/>
      <c r="M17" s="55">
        <f t="shared" ref="M17:M35" si="0">SUM(E17:G17)</f>
        <v>0</v>
      </c>
      <c r="N17" s="24"/>
      <c r="O17" s="48"/>
    </row>
    <row r="18" spans="2:15" ht="15" customHeight="1" x14ac:dyDescent="0.25">
      <c r="B18" s="15">
        <v>2</v>
      </c>
      <c r="C18" s="53" t="s">
        <v>400</v>
      </c>
      <c r="D18" s="49" t="s">
        <v>29</v>
      </c>
      <c r="E18" s="54"/>
      <c r="F18" s="54"/>
      <c r="G18" s="54"/>
      <c r="H18" s="7"/>
      <c r="I18" s="22"/>
      <c r="J18" s="7"/>
      <c r="K18" s="7"/>
      <c r="L18" s="22"/>
      <c r="M18" s="55">
        <f t="shared" si="0"/>
        <v>0</v>
      </c>
      <c r="N18" s="24"/>
      <c r="O18" s="48"/>
    </row>
    <row r="19" spans="2:15" ht="15" customHeight="1" x14ac:dyDescent="0.25">
      <c r="B19" s="15">
        <v>3</v>
      </c>
      <c r="C19" s="53" t="s">
        <v>404</v>
      </c>
      <c r="D19" s="49" t="s">
        <v>29</v>
      </c>
      <c r="E19" s="54">
        <v>3</v>
      </c>
      <c r="F19" s="54">
        <v>10.8</v>
      </c>
      <c r="G19" s="54">
        <v>12</v>
      </c>
      <c r="H19" s="7"/>
      <c r="I19" s="22"/>
      <c r="J19" s="7"/>
      <c r="K19" s="7"/>
      <c r="L19" s="22"/>
      <c r="M19" s="55">
        <f t="shared" si="0"/>
        <v>25.8</v>
      </c>
      <c r="N19" s="24"/>
      <c r="O19" s="48"/>
    </row>
    <row r="20" spans="2:15" ht="15" customHeight="1" x14ac:dyDescent="0.25">
      <c r="B20" s="15">
        <v>4</v>
      </c>
      <c r="C20" s="53" t="s">
        <v>405</v>
      </c>
      <c r="D20" s="49" t="s">
        <v>29</v>
      </c>
      <c r="E20" s="54"/>
      <c r="F20" s="54"/>
      <c r="G20" s="54"/>
      <c r="H20" s="7"/>
      <c r="I20" s="22"/>
      <c r="J20" s="7"/>
      <c r="K20" s="7"/>
      <c r="L20" s="22"/>
      <c r="M20" s="55">
        <f t="shared" si="0"/>
        <v>0</v>
      </c>
      <c r="N20" s="24"/>
      <c r="O20" s="48"/>
    </row>
    <row r="21" spans="2:15" ht="15" customHeight="1" x14ac:dyDescent="0.25">
      <c r="B21" s="15">
        <v>5</v>
      </c>
      <c r="C21" s="53" t="s">
        <v>406</v>
      </c>
      <c r="D21" s="49" t="s">
        <v>29</v>
      </c>
      <c r="E21" s="54">
        <v>3</v>
      </c>
      <c r="F21" s="54">
        <v>12.5</v>
      </c>
      <c r="G21" s="54">
        <v>12.5</v>
      </c>
      <c r="H21" s="7"/>
      <c r="I21" s="22"/>
      <c r="J21" s="7"/>
      <c r="K21" s="7"/>
      <c r="L21" s="22"/>
      <c r="M21" s="55">
        <f t="shared" si="0"/>
        <v>28</v>
      </c>
      <c r="N21" s="24"/>
      <c r="O21" s="48"/>
    </row>
    <row r="22" spans="2:15" ht="15" customHeight="1" x14ac:dyDescent="0.25">
      <c r="B22" s="15">
        <v>6</v>
      </c>
      <c r="C22" s="53" t="s">
        <v>402</v>
      </c>
      <c r="D22" s="49" t="s">
        <v>29</v>
      </c>
      <c r="E22" s="54">
        <v>2.6</v>
      </c>
      <c r="F22" s="54">
        <v>13</v>
      </c>
      <c r="G22" s="54">
        <v>12.3</v>
      </c>
      <c r="H22" s="7"/>
      <c r="I22" s="22"/>
      <c r="J22" s="7"/>
      <c r="K22" s="7"/>
      <c r="L22" s="22"/>
      <c r="M22" s="55">
        <f t="shared" si="0"/>
        <v>27.9</v>
      </c>
      <c r="N22" s="24"/>
      <c r="O22" s="48"/>
    </row>
    <row r="23" spans="2:15" ht="15" customHeight="1" x14ac:dyDescent="0.25">
      <c r="B23" s="15">
        <v>7</v>
      </c>
      <c r="C23" s="53" t="s">
        <v>398</v>
      </c>
      <c r="D23" s="49" t="s">
        <v>29</v>
      </c>
      <c r="E23" s="54">
        <v>3.4</v>
      </c>
      <c r="F23" s="54">
        <v>11.7</v>
      </c>
      <c r="G23" s="54">
        <v>12.3</v>
      </c>
      <c r="H23" s="7"/>
      <c r="I23" s="22"/>
      <c r="J23" s="7"/>
      <c r="K23" s="7"/>
      <c r="L23" s="22"/>
      <c r="M23" s="55">
        <f t="shared" si="0"/>
        <v>27.4</v>
      </c>
      <c r="N23" s="24"/>
      <c r="O23" s="48"/>
    </row>
    <row r="24" spans="2:15" ht="15" customHeight="1" x14ac:dyDescent="0.25">
      <c r="B24" s="15">
        <v>8</v>
      </c>
      <c r="C24" s="53" t="s">
        <v>401</v>
      </c>
      <c r="D24" s="49" t="s">
        <v>29</v>
      </c>
      <c r="E24" s="54">
        <v>3</v>
      </c>
      <c r="F24" s="54">
        <v>11.5</v>
      </c>
      <c r="G24" s="54">
        <v>12.4</v>
      </c>
      <c r="H24" s="7"/>
      <c r="I24" s="22"/>
      <c r="J24" s="7"/>
      <c r="K24" s="7"/>
      <c r="L24" s="22"/>
      <c r="M24" s="55">
        <f t="shared" si="0"/>
        <v>26.9</v>
      </c>
      <c r="N24" s="24"/>
      <c r="O24" s="48"/>
    </row>
    <row r="25" spans="2:15" ht="15" customHeight="1" x14ac:dyDescent="0.25">
      <c r="B25" s="15">
        <v>9</v>
      </c>
      <c r="C25" s="53" t="s">
        <v>407</v>
      </c>
      <c r="D25" s="49" t="s">
        <v>29</v>
      </c>
      <c r="E25" s="54">
        <v>2.7</v>
      </c>
      <c r="F25" s="54">
        <v>11.7</v>
      </c>
      <c r="G25" s="54">
        <v>12.2</v>
      </c>
      <c r="H25" s="7"/>
      <c r="I25" s="22"/>
      <c r="J25" s="7"/>
      <c r="K25" s="7"/>
      <c r="L25" s="22"/>
      <c r="M25" s="55">
        <f t="shared" si="0"/>
        <v>26.599999999999998</v>
      </c>
      <c r="N25" s="24"/>
      <c r="O25" s="48"/>
    </row>
    <row r="26" spans="2:15" ht="15" customHeight="1" x14ac:dyDescent="0.25">
      <c r="B26" s="15">
        <v>10</v>
      </c>
      <c r="C26" s="53" t="s">
        <v>408</v>
      </c>
      <c r="D26" s="49" t="s">
        <v>29</v>
      </c>
      <c r="E26" s="54">
        <v>1.9</v>
      </c>
      <c r="F26" s="54">
        <v>11.4</v>
      </c>
      <c r="G26" s="54">
        <v>11.9</v>
      </c>
      <c r="H26" s="7"/>
      <c r="I26" s="22"/>
      <c r="J26" s="7"/>
      <c r="K26" s="7"/>
      <c r="L26" s="22"/>
      <c r="M26" s="55">
        <f t="shared" si="0"/>
        <v>25.200000000000003</v>
      </c>
      <c r="N26" s="24"/>
      <c r="O26" s="48"/>
    </row>
    <row r="27" spans="2:15" ht="15" customHeight="1" x14ac:dyDescent="0.25">
      <c r="B27" s="15">
        <v>11</v>
      </c>
      <c r="C27" s="53" t="s">
        <v>397</v>
      </c>
      <c r="D27" s="49" t="s">
        <v>29</v>
      </c>
      <c r="E27" s="54">
        <v>3.4</v>
      </c>
      <c r="F27" s="54">
        <v>12.8</v>
      </c>
      <c r="G27" s="54">
        <v>12.7</v>
      </c>
      <c r="H27" s="7"/>
      <c r="I27" s="22"/>
      <c r="J27" s="7"/>
      <c r="K27" s="7"/>
      <c r="L27" s="22"/>
      <c r="M27" s="55">
        <f t="shared" si="0"/>
        <v>28.9</v>
      </c>
      <c r="N27" s="24"/>
      <c r="O27" s="48"/>
    </row>
    <row r="28" spans="2:15" ht="15" customHeight="1" x14ac:dyDescent="0.25">
      <c r="B28" s="15">
        <v>12</v>
      </c>
      <c r="C28" s="53" t="s">
        <v>399</v>
      </c>
      <c r="D28" s="49" t="s">
        <v>29</v>
      </c>
      <c r="E28" s="54">
        <v>2.2000000000000002</v>
      </c>
      <c r="F28" s="54">
        <v>10</v>
      </c>
      <c r="G28" s="54">
        <v>12</v>
      </c>
      <c r="H28" s="7"/>
      <c r="I28" s="22"/>
      <c r="J28" s="7"/>
      <c r="K28" s="7"/>
      <c r="L28" s="22"/>
      <c r="M28" s="55">
        <f t="shared" si="0"/>
        <v>24.2</v>
      </c>
      <c r="N28" s="24"/>
      <c r="O28" s="48"/>
    </row>
    <row r="29" spans="2:15" ht="15" customHeight="1" x14ac:dyDescent="0.25">
      <c r="B29" s="15">
        <v>13</v>
      </c>
      <c r="C29" s="53" t="s">
        <v>409</v>
      </c>
      <c r="D29" s="49" t="s">
        <v>29</v>
      </c>
      <c r="E29" s="54">
        <v>2</v>
      </c>
      <c r="F29" s="54">
        <v>12</v>
      </c>
      <c r="G29" s="54">
        <v>12</v>
      </c>
      <c r="H29" s="7"/>
      <c r="I29" s="22"/>
      <c r="J29" s="7"/>
      <c r="K29" s="7"/>
      <c r="L29" s="22"/>
      <c r="M29" s="55">
        <f t="shared" si="0"/>
        <v>26</v>
      </c>
      <c r="N29" s="24"/>
      <c r="O29" s="48"/>
    </row>
    <row r="30" spans="2:15" ht="15" customHeight="1" x14ac:dyDescent="0.25">
      <c r="B30" s="15">
        <v>14</v>
      </c>
      <c r="C30" s="53" t="s">
        <v>114</v>
      </c>
      <c r="D30" s="49" t="s">
        <v>29</v>
      </c>
      <c r="E30" s="54">
        <v>2.4</v>
      </c>
      <c r="F30" s="54">
        <v>12.9</v>
      </c>
      <c r="G30" s="54">
        <v>12.9</v>
      </c>
      <c r="H30" s="7"/>
      <c r="I30" s="22"/>
      <c r="J30" s="7"/>
      <c r="K30" s="7"/>
      <c r="L30" s="22"/>
      <c r="M30" s="55">
        <f t="shared" si="0"/>
        <v>28.200000000000003</v>
      </c>
      <c r="N30" s="24"/>
      <c r="O30" s="48"/>
    </row>
    <row r="31" spans="2:15" ht="15" customHeight="1" x14ac:dyDescent="0.25">
      <c r="B31" s="15">
        <v>15</v>
      </c>
      <c r="C31" s="53"/>
      <c r="D31" s="49" t="s">
        <v>29</v>
      </c>
      <c r="E31" s="54"/>
      <c r="F31" s="54"/>
      <c r="G31" s="54"/>
      <c r="H31" s="7"/>
      <c r="I31" s="22"/>
      <c r="J31" s="7"/>
      <c r="K31" s="7"/>
      <c r="L31" s="22"/>
      <c r="M31" s="55">
        <f t="shared" si="0"/>
        <v>0</v>
      </c>
      <c r="N31" s="24"/>
      <c r="O31" s="48"/>
    </row>
    <row r="32" spans="2:15" ht="15" customHeight="1" x14ac:dyDescent="0.25">
      <c r="B32" s="15">
        <v>16</v>
      </c>
      <c r="C32" s="53"/>
      <c r="D32" s="49" t="s">
        <v>29</v>
      </c>
      <c r="E32" s="54"/>
      <c r="F32" s="54"/>
      <c r="G32" s="54"/>
      <c r="H32" s="7"/>
      <c r="I32" s="22"/>
      <c r="J32" s="7"/>
      <c r="K32" s="7"/>
      <c r="L32" s="22"/>
      <c r="M32" s="55">
        <f t="shared" si="0"/>
        <v>0</v>
      </c>
      <c r="N32" s="24"/>
      <c r="O32" s="48"/>
    </row>
    <row r="33" spans="2:16" ht="15" customHeight="1" x14ac:dyDescent="0.25">
      <c r="B33" s="15"/>
      <c r="C33" s="53"/>
      <c r="D33" s="49"/>
      <c r="E33" s="54"/>
      <c r="F33" s="54"/>
      <c r="G33" s="54"/>
      <c r="H33" s="7"/>
      <c r="I33" s="22"/>
      <c r="J33" s="7"/>
      <c r="K33" s="7"/>
      <c r="L33" s="22"/>
      <c r="M33" s="55">
        <f t="shared" si="0"/>
        <v>0</v>
      </c>
      <c r="N33" s="24"/>
      <c r="O33" s="48"/>
    </row>
    <row r="34" spans="2:16" ht="15" customHeight="1" x14ac:dyDescent="0.25">
      <c r="B34" s="15"/>
      <c r="C34" s="53"/>
      <c r="D34" s="49"/>
      <c r="E34" s="54"/>
      <c r="F34" s="54"/>
      <c r="G34" s="54"/>
      <c r="H34" s="7"/>
      <c r="I34" s="22"/>
      <c r="J34" s="7"/>
      <c r="K34" s="7"/>
      <c r="L34" s="22"/>
      <c r="M34" s="55">
        <f t="shared" si="0"/>
        <v>0</v>
      </c>
      <c r="N34" s="24"/>
      <c r="O34" s="48"/>
    </row>
    <row r="35" spans="2:16" ht="15" customHeight="1" x14ac:dyDescent="0.25">
      <c r="B35" s="15">
        <v>17</v>
      </c>
      <c r="C35" s="53"/>
      <c r="D35" s="49" t="s">
        <v>29</v>
      </c>
      <c r="E35" s="54"/>
      <c r="F35" s="54"/>
      <c r="G35" s="54"/>
      <c r="H35" s="7"/>
      <c r="I35" s="22"/>
      <c r="J35" s="7"/>
      <c r="K35" s="7"/>
      <c r="L35" s="22"/>
      <c r="M35" s="55">
        <f t="shared" si="0"/>
        <v>0</v>
      </c>
      <c r="N35" s="24"/>
      <c r="O35" s="48"/>
    </row>
    <row r="36" spans="2:16" ht="15" customHeight="1" x14ac:dyDescent="0.3">
      <c r="B36" s="8">
        <v>1</v>
      </c>
      <c r="C36" s="50" t="s">
        <v>423</v>
      </c>
      <c r="D36" s="37" t="s">
        <v>15</v>
      </c>
      <c r="E36" s="11"/>
      <c r="F36" s="11"/>
      <c r="G36" s="11"/>
      <c r="H36" s="11"/>
      <c r="I36" s="11"/>
      <c r="J36" s="52">
        <v>13</v>
      </c>
      <c r="K36" s="52">
        <v>12.8</v>
      </c>
      <c r="L36" s="52">
        <v>11</v>
      </c>
      <c r="M36" s="11"/>
      <c r="N36" s="56">
        <f t="shared" ref="N36:N63" si="1">SUM(J36:L36)</f>
        <v>36.799999999999997</v>
      </c>
      <c r="O36" s="45">
        <f>SUM(LARGE(N36:N65,1),LARGE(N36:N65,2),LARGE(N36:N65,3),LARGE(N36:N65,4),LARGE(N36:N65,5))</f>
        <v>190.8</v>
      </c>
      <c r="P36" s="46" t="s">
        <v>35</v>
      </c>
    </row>
    <row r="37" spans="2:16" ht="15" customHeight="1" x14ac:dyDescent="0.3">
      <c r="B37" s="8">
        <v>2</v>
      </c>
      <c r="C37" s="50" t="s">
        <v>418</v>
      </c>
      <c r="D37" s="37" t="s">
        <v>15</v>
      </c>
      <c r="E37" s="11"/>
      <c r="F37" s="11"/>
      <c r="G37" s="11"/>
      <c r="H37" s="11"/>
      <c r="I37" s="11"/>
      <c r="J37" s="52">
        <v>12.9</v>
      </c>
      <c r="K37" s="52">
        <v>9.3000000000000007</v>
      </c>
      <c r="L37" s="52">
        <v>11.6</v>
      </c>
      <c r="M37" s="11"/>
      <c r="N37" s="56">
        <f t="shared" si="1"/>
        <v>33.800000000000004</v>
      </c>
      <c r="O37" s="4"/>
    </row>
    <row r="38" spans="2:16" ht="15" customHeight="1" x14ac:dyDescent="0.3">
      <c r="B38" s="8">
        <v>3</v>
      </c>
      <c r="C38" s="50" t="s">
        <v>424</v>
      </c>
      <c r="D38" s="37" t="s">
        <v>15</v>
      </c>
      <c r="E38" s="11"/>
      <c r="F38" s="11"/>
      <c r="G38" s="11"/>
      <c r="H38" s="11"/>
      <c r="I38" s="11"/>
      <c r="J38" s="52">
        <v>13.25</v>
      </c>
      <c r="K38" s="52">
        <v>13.9</v>
      </c>
      <c r="L38" s="52">
        <v>12.4</v>
      </c>
      <c r="M38" s="11"/>
      <c r="N38" s="56">
        <f t="shared" si="1"/>
        <v>39.549999999999997</v>
      </c>
      <c r="O38" s="4"/>
    </row>
    <row r="39" spans="2:16" ht="15" customHeight="1" x14ac:dyDescent="0.3">
      <c r="B39" s="8">
        <v>4</v>
      </c>
      <c r="C39" s="50" t="s">
        <v>419</v>
      </c>
      <c r="D39" s="37" t="s">
        <v>15</v>
      </c>
      <c r="E39" s="11"/>
      <c r="F39" s="11"/>
      <c r="G39" s="11"/>
      <c r="H39" s="11"/>
      <c r="I39" s="11"/>
      <c r="J39" s="52">
        <v>12.95</v>
      </c>
      <c r="K39" s="52">
        <v>13.6</v>
      </c>
      <c r="L39" s="52">
        <v>11.1</v>
      </c>
      <c r="M39" s="11"/>
      <c r="N39" s="56">
        <f t="shared" si="1"/>
        <v>37.65</v>
      </c>
      <c r="O39" s="4"/>
    </row>
    <row r="40" spans="2:16" ht="15" customHeight="1" x14ac:dyDescent="0.3">
      <c r="B40" s="8">
        <v>5</v>
      </c>
      <c r="C40" s="50" t="s">
        <v>485</v>
      </c>
      <c r="D40" s="37" t="s">
        <v>15</v>
      </c>
      <c r="E40" s="11"/>
      <c r="F40" s="11"/>
      <c r="G40" s="11"/>
      <c r="H40" s="11"/>
      <c r="I40" s="11"/>
      <c r="J40" s="52">
        <v>12.7</v>
      </c>
      <c r="K40" s="52">
        <v>13.7</v>
      </c>
      <c r="L40" s="52">
        <v>11.1</v>
      </c>
      <c r="M40" s="11"/>
      <c r="N40" s="56">
        <f t="shared" si="1"/>
        <v>37.5</v>
      </c>
      <c r="O40" s="4"/>
    </row>
    <row r="41" spans="2:16" ht="15" customHeight="1" x14ac:dyDescent="0.3">
      <c r="B41" s="8">
        <v>6</v>
      </c>
      <c r="C41" s="50" t="s">
        <v>420</v>
      </c>
      <c r="D41" s="37" t="s">
        <v>15</v>
      </c>
      <c r="E41" s="11"/>
      <c r="F41" s="11"/>
      <c r="G41" s="11"/>
      <c r="H41" s="11"/>
      <c r="I41" s="11"/>
      <c r="J41" s="52"/>
      <c r="K41" s="52"/>
      <c r="L41" s="52"/>
      <c r="M41" s="11"/>
      <c r="N41" s="56">
        <f t="shared" si="1"/>
        <v>0</v>
      </c>
      <c r="O41" s="4"/>
    </row>
    <row r="42" spans="2:16" ht="15.6" x14ac:dyDescent="0.3">
      <c r="B42" s="9">
        <v>7</v>
      </c>
      <c r="C42" s="51" t="s">
        <v>113</v>
      </c>
      <c r="D42" s="37" t="s">
        <v>15</v>
      </c>
      <c r="E42" s="11"/>
      <c r="F42" s="11"/>
      <c r="G42" s="11"/>
      <c r="H42" s="11"/>
      <c r="I42" s="11"/>
      <c r="J42" s="52">
        <v>12.8</v>
      </c>
      <c r="K42" s="52">
        <v>12.8</v>
      </c>
      <c r="L42" s="52">
        <v>11.3</v>
      </c>
      <c r="M42" s="11"/>
      <c r="N42" s="56">
        <f t="shared" si="1"/>
        <v>36.900000000000006</v>
      </c>
      <c r="O42" s="4"/>
    </row>
    <row r="43" spans="2:16" ht="15.6" x14ac:dyDescent="0.3">
      <c r="B43" s="9">
        <v>8</v>
      </c>
      <c r="C43" s="51" t="s">
        <v>416</v>
      </c>
      <c r="D43" s="37" t="s">
        <v>15</v>
      </c>
      <c r="E43" s="11"/>
      <c r="F43" s="11"/>
      <c r="G43" s="11"/>
      <c r="H43" s="11"/>
      <c r="I43" s="11"/>
      <c r="J43" s="52">
        <v>11.75</v>
      </c>
      <c r="K43" s="52">
        <v>10.3</v>
      </c>
      <c r="L43" s="52">
        <v>10.1</v>
      </c>
      <c r="M43" s="11"/>
      <c r="N43" s="56">
        <f t="shared" si="1"/>
        <v>32.15</v>
      </c>
      <c r="O43" s="4"/>
    </row>
    <row r="44" spans="2:16" ht="15.6" x14ac:dyDescent="0.3">
      <c r="B44" s="8">
        <v>9</v>
      </c>
      <c r="C44" s="50" t="s">
        <v>117</v>
      </c>
      <c r="D44" s="37" t="s">
        <v>15</v>
      </c>
      <c r="E44" s="11"/>
      <c r="F44" s="11"/>
      <c r="G44" s="11"/>
      <c r="H44" s="11"/>
      <c r="I44" s="11"/>
      <c r="J44" s="52"/>
      <c r="K44" s="52"/>
      <c r="L44" s="52"/>
      <c r="M44" s="11"/>
      <c r="N44" s="56">
        <f t="shared" si="1"/>
        <v>0</v>
      </c>
      <c r="O44" s="4"/>
    </row>
    <row r="45" spans="2:16" ht="15.6" x14ac:dyDescent="0.3">
      <c r="B45" s="8">
        <v>10</v>
      </c>
      <c r="C45" s="50" t="s">
        <v>425</v>
      </c>
      <c r="D45" s="37" t="s">
        <v>15</v>
      </c>
      <c r="E45" s="11"/>
      <c r="F45" s="11"/>
      <c r="G45" s="11"/>
      <c r="H45" s="11"/>
      <c r="I45" s="11"/>
      <c r="J45" s="52">
        <v>13.4</v>
      </c>
      <c r="K45" s="52">
        <v>13</v>
      </c>
      <c r="L45" s="52">
        <v>12.5</v>
      </c>
      <c r="M45" s="11"/>
      <c r="N45" s="56">
        <f t="shared" si="1"/>
        <v>38.9</v>
      </c>
      <c r="O45" s="47"/>
    </row>
    <row r="46" spans="2:16" ht="15.6" x14ac:dyDescent="0.3">
      <c r="B46" s="8">
        <v>11</v>
      </c>
      <c r="C46" s="50" t="s">
        <v>116</v>
      </c>
      <c r="D46" s="37" t="s">
        <v>15</v>
      </c>
      <c r="E46" s="11"/>
      <c r="F46" s="11"/>
      <c r="G46" s="11"/>
      <c r="H46" s="11"/>
      <c r="I46" s="11"/>
      <c r="J46" s="52">
        <v>12.5</v>
      </c>
      <c r="K46" s="52">
        <v>13.5</v>
      </c>
      <c r="L46" s="52">
        <v>11.2</v>
      </c>
      <c r="M46" s="11"/>
      <c r="N46" s="56">
        <f t="shared" si="1"/>
        <v>37.200000000000003</v>
      </c>
      <c r="O46" s="47"/>
    </row>
    <row r="47" spans="2:16" ht="15.6" x14ac:dyDescent="0.3">
      <c r="B47" s="8">
        <v>12</v>
      </c>
      <c r="C47" s="50" t="s">
        <v>421</v>
      </c>
      <c r="D47" s="37" t="s">
        <v>15</v>
      </c>
      <c r="E47" s="11"/>
      <c r="F47" s="11"/>
      <c r="G47" s="11"/>
      <c r="H47" s="11"/>
      <c r="I47" s="11"/>
      <c r="J47" s="52">
        <v>12.65</v>
      </c>
      <c r="K47" s="52">
        <v>11.7</v>
      </c>
      <c r="L47" s="52">
        <v>12.4</v>
      </c>
      <c r="M47" s="11"/>
      <c r="N47" s="56">
        <f t="shared" si="1"/>
        <v>36.75</v>
      </c>
      <c r="O47" s="47"/>
    </row>
    <row r="48" spans="2:16" ht="15.6" x14ac:dyDescent="0.3">
      <c r="B48" s="8">
        <v>13</v>
      </c>
      <c r="C48" s="50" t="s">
        <v>414</v>
      </c>
      <c r="D48" s="37" t="s">
        <v>15</v>
      </c>
      <c r="E48" s="11"/>
      <c r="F48" s="11"/>
      <c r="G48" s="11"/>
      <c r="H48" s="11"/>
      <c r="I48" s="11"/>
      <c r="J48" s="52">
        <v>6.15</v>
      </c>
      <c r="K48" s="52">
        <v>11.5</v>
      </c>
      <c r="L48" s="52">
        <v>11.1</v>
      </c>
      <c r="M48" s="11"/>
      <c r="N48" s="56">
        <f t="shared" si="1"/>
        <v>28.75</v>
      </c>
      <c r="O48" s="47"/>
    </row>
    <row r="49" spans="2:15" ht="15.6" x14ac:dyDescent="0.3">
      <c r="B49" s="8">
        <v>14</v>
      </c>
      <c r="C49" s="50" t="s">
        <v>415</v>
      </c>
      <c r="D49" s="37" t="s">
        <v>15</v>
      </c>
      <c r="E49" s="11"/>
      <c r="F49" s="11"/>
      <c r="G49" s="11"/>
      <c r="H49" s="11"/>
      <c r="I49" s="11"/>
      <c r="J49" s="52">
        <v>0</v>
      </c>
      <c r="K49" s="52">
        <v>9.3000000000000007</v>
      </c>
      <c r="L49" s="52">
        <v>11.1</v>
      </c>
      <c r="M49" s="11"/>
      <c r="N49" s="56">
        <f t="shared" si="1"/>
        <v>20.399999999999999</v>
      </c>
      <c r="O49" s="47"/>
    </row>
    <row r="50" spans="2:15" ht="15.6" x14ac:dyDescent="0.3">
      <c r="B50" s="8">
        <v>15</v>
      </c>
      <c r="C50" s="50" t="s">
        <v>417</v>
      </c>
      <c r="D50" s="37" t="s">
        <v>15</v>
      </c>
      <c r="E50" s="11"/>
      <c r="F50" s="11"/>
      <c r="G50" s="11"/>
      <c r="H50" s="11"/>
      <c r="I50" s="11"/>
      <c r="J50" s="52">
        <v>12.55</v>
      </c>
      <c r="K50" s="52">
        <v>10.3</v>
      </c>
      <c r="L50" s="52">
        <v>11.1</v>
      </c>
      <c r="M50" s="11"/>
      <c r="N50" s="56">
        <f t="shared" si="1"/>
        <v>33.950000000000003</v>
      </c>
      <c r="O50" s="47"/>
    </row>
    <row r="51" spans="2:15" ht="15.6" x14ac:dyDescent="0.3">
      <c r="B51" s="8">
        <v>16</v>
      </c>
      <c r="C51" s="50" t="s">
        <v>422</v>
      </c>
      <c r="D51" s="37" t="s">
        <v>15</v>
      </c>
      <c r="E51" s="11"/>
      <c r="F51" s="11"/>
      <c r="G51" s="11"/>
      <c r="H51" s="11"/>
      <c r="I51" s="11"/>
      <c r="J51" s="52">
        <v>12.25</v>
      </c>
      <c r="K51" s="52">
        <v>11.9</v>
      </c>
      <c r="L51" s="52">
        <v>11.6</v>
      </c>
      <c r="M51" s="11"/>
      <c r="N51" s="56">
        <f t="shared" si="1"/>
        <v>35.75</v>
      </c>
      <c r="O51" s="47"/>
    </row>
    <row r="52" spans="2:15" ht="15.6" x14ac:dyDescent="0.3">
      <c r="B52" s="8">
        <v>17</v>
      </c>
      <c r="C52" s="50" t="s">
        <v>426</v>
      </c>
      <c r="D52" s="37" t="s">
        <v>15</v>
      </c>
      <c r="E52" s="11"/>
      <c r="F52" s="11"/>
      <c r="G52" s="11"/>
      <c r="H52" s="11"/>
      <c r="I52" s="11"/>
      <c r="J52" s="52">
        <v>4.25</v>
      </c>
      <c r="K52" s="52">
        <v>12.3</v>
      </c>
      <c r="L52" s="52">
        <v>11.7</v>
      </c>
      <c r="M52" s="11"/>
      <c r="N52" s="56">
        <f t="shared" si="1"/>
        <v>28.25</v>
      </c>
      <c r="O52" s="47"/>
    </row>
    <row r="53" spans="2:15" ht="15.6" x14ac:dyDescent="0.3">
      <c r="B53" s="8">
        <v>18</v>
      </c>
      <c r="C53" s="50"/>
      <c r="D53" s="37" t="s">
        <v>15</v>
      </c>
      <c r="E53" s="11"/>
      <c r="F53" s="11"/>
      <c r="G53" s="11"/>
      <c r="H53" s="11"/>
      <c r="I53" s="11"/>
      <c r="J53" s="52"/>
      <c r="K53" s="52"/>
      <c r="L53" s="52"/>
      <c r="M53" s="11"/>
      <c r="N53" s="56">
        <f t="shared" si="1"/>
        <v>0</v>
      </c>
      <c r="O53" s="47"/>
    </row>
    <row r="54" spans="2:15" ht="15.6" x14ac:dyDescent="0.3">
      <c r="B54" s="8">
        <v>19</v>
      </c>
      <c r="C54" s="50"/>
      <c r="D54" s="37" t="s">
        <v>15</v>
      </c>
      <c r="E54" s="11"/>
      <c r="F54" s="11"/>
      <c r="G54" s="11"/>
      <c r="H54" s="11"/>
      <c r="I54" s="11"/>
      <c r="J54" s="52"/>
      <c r="K54" s="52"/>
      <c r="L54" s="52"/>
      <c r="M54" s="11"/>
      <c r="N54" s="56">
        <f t="shared" si="1"/>
        <v>0</v>
      </c>
      <c r="O54" s="47"/>
    </row>
    <row r="55" spans="2:15" ht="15.6" x14ac:dyDescent="0.3">
      <c r="B55" s="8">
        <v>20</v>
      </c>
      <c r="C55" s="50"/>
      <c r="D55" s="37" t="s">
        <v>15</v>
      </c>
      <c r="E55" s="11"/>
      <c r="F55" s="11"/>
      <c r="G55" s="11"/>
      <c r="H55" s="11"/>
      <c r="I55" s="11"/>
      <c r="J55" s="52"/>
      <c r="K55" s="52"/>
      <c r="L55" s="52"/>
      <c r="M55" s="11"/>
      <c r="N55" s="56">
        <f t="shared" si="1"/>
        <v>0</v>
      </c>
      <c r="O55" s="47"/>
    </row>
    <row r="56" spans="2:15" ht="15.6" x14ac:dyDescent="0.3">
      <c r="B56" s="8">
        <v>21</v>
      </c>
      <c r="C56" s="50"/>
      <c r="D56" s="37" t="s">
        <v>15</v>
      </c>
      <c r="E56" s="11"/>
      <c r="F56" s="11"/>
      <c r="G56" s="11"/>
      <c r="H56" s="11"/>
      <c r="I56" s="11"/>
      <c r="J56" s="52"/>
      <c r="K56" s="52"/>
      <c r="L56" s="52"/>
      <c r="M56" s="11"/>
      <c r="N56" s="56">
        <f t="shared" si="1"/>
        <v>0</v>
      </c>
      <c r="O56" s="47"/>
    </row>
    <row r="57" spans="2:15" ht="15.6" x14ac:dyDescent="0.3">
      <c r="B57" s="8">
        <v>22</v>
      </c>
      <c r="C57" s="50"/>
      <c r="D57" s="37" t="s">
        <v>15</v>
      </c>
      <c r="E57" s="11"/>
      <c r="F57" s="11"/>
      <c r="G57" s="11"/>
      <c r="H57" s="11"/>
      <c r="I57" s="11"/>
      <c r="J57" s="52"/>
      <c r="K57" s="52"/>
      <c r="L57" s="52"/>
      <c r="M57" s="11"/>
      <c r="N57" s="56">
        <f t="shared" si="1"/>
        <v>0</v>
      </c>
      <c r="O57" s="47"/>
    </row>
    <row r="58" spans="2:15" ht="15.6" x14ac:dyDescent="0.3">
      <c r="B58" s="8">
        <v>23</v>
      </c>
      <c r="C58" s="50"/>
      <c r="D58" s="37" t="s">
        <v>15</v>
      </c>
      <c r="E58" s="11"/>
      <c r="F58" s="11"/>
      <c r="G58" s="11"/>
      <c r="H58" s="11"/>
      <c r="I58" s="11"/>
      <c r="J58" s="52"/>
      <c r="K58" s="52"/>
      <c r="L58" s="52"/>
      <c r="M58" s="11"/>
      <c r="N58" s="56">
        <f t="shared" si="1"/>
        <v>0</v>
      </c>
      <c r="O58" s="47"/>
    </row>
    <row r="59" spans="2:15" ht="15.6" x14ac:dyDescent="0.3">
      <c r="B59" s="8">
        <v>24</v>
      </c>
      <c r="C59" s="50"/>
      <c r="D59" s="37" t="s">
        <v>15</v>
      </c>
      <c r="E59" s="11"/>
      <c r="F59" s="11"/>
      <c r="G59" s="11"/>
      <c r="H59" s="11"/>
      <c r="I59" s="11"/>
      <c r="J59" s="52"/>
      <c r="K59" s="52"/>
      <c r="L59" s="52"/>
      <c r="M59" s="11"/>
      <c r="N59" s="56">
        <f t="shared" si="1"/>
        <v>0</v>
      </c>
      <c r="O59" s="47"/>
    </row>
    <row r="60" spans="2:15" ht="15.6" x14ac:dyDescent="0.3">
      <c r="B60" s="8">
        <v>25</v>
      </c>
      <c r="C60" s="50"/>
      <c r="D60" s="37" t="s">
        <v>15</v>
      </c>
      <c r="E60" s="11"/>
      <c r="F60" s="11"/>
      <c r="G60" s="11"/>
      <c r="H60" s="11"/>
      <c r="I60" s="11"/>
      <c r="J60" s="52"/>
      <c r="K60" s="52"/>
      <c r="L60" s="52"/>
      <c r="M60" s="11"/>
      <c r="N60" s="56">
        <f t="shared" si="1"/>
        <v>0</v>
      </c>
      <c r="O60" s="47"/>
    </row>
    <row r="61" spans="2:15" ht="15.6" x14ac:dyDescent="0.3">
      <c r="B61" s="8">
        <v>26</v>
      </c>
      <c r="C61" s="50"/>
      <c r="D61" s="37" t="s">
        <v>15</v>
      </c>
      <c r="E61" s="11"/>
      <c r="F61" s="11"/>
      <c r="G61" s="11"/>
      <c r="H61" s="11"/>
      <c r="I61" s="11"/>
      <c r="J61" s="52"/>
      <c r="K61" s="52"/>
      <c r="L61" s="52"/>
      <c r="M61" s="11"/>
      <c r="N61" s="56">
        <f t="shared" si="1"/>
        <v>0</v>
      </c>
      <c r="O61" s="47"/>
    </row>
    <row r="62" spans="2:15" ht="15.6" x14ac:dyDescent="0.3">
      <c r="B62" s="8">
        <v>27</v>
      </c>
      <c r="C62" s="50"/>
      <c r="D62" s="37" t="s">
        <v>15</v>
      </c>
      <c r="E62" s="11"/>
      <c r="F62" s="11"/>
      <c r="G62" s="11"/>
      <c r="H62" s="11"/>
      <c r="I62" s="11"/>
      <c r="J62" s="52"/>
      <c r="K62" s="52"/>
      <c r="L62" s="52"/>
      <c r="M62" s="11"/>
      <c r="N62" s="56">
        <f t="shared" si="1"/>
        <v>0</v>
      </c>
      <c r="O62" s="47"/>
    </row>
    <row r="63" spans="2:15" ht="15.6" x14ac:dyDescent="0.3">
      <c r="B63" s="8">
        <v>28</v>
      </c>
      <c r="C63" s="50"/>
      <c r="D63" s="37" t="s">
        <v>15</v>
      </c>
      <c r="E63" s="11"/>
      <c r="F63" s="11"/>
      <c r="G63" s="11"/>
      <c r="H63" s="11"/>
      <c r="I63" s="11"/>
      <c r="J63" s="52"/>
      <c r="K63" s="52"/>
      <c r="L63" s="52"/>
      <c r="M63" s="11"/>
      <c r="N63" s="56">
        <f t="shared" si="1"/>
        <v>0</v>
      </c>
      <c r="O63" s="47"/>
    </row>
    <row r="64" spans="2:15" ht="15.6" x14ac:dyDescent="0.3">
      <c r="B64" s="8"/>
      <c r="C64" s="50"/>
      <c r="D64" s="37"/>
      <c r="E64" s="11"/>
      <c r="F64" s="11"/>
      <c r="G64" s="11"/>
      <c r="H64" s="11"/>
      <c r="I64" s="11"/>
      <c r="J64" s="52"/>
      <c r="K64" s="52"/>
      <c r="L64" s="52"/>
      <c r="M64" s="11"/>
      <c r="N64" s="56"/>
      <c r="O64" s="47"/>
    </row>
    <row r="65" spans="2:16" ht="15.6" x14ac:dyDescent="0.3">
      <c r="B65" s="8"/>
      <c r="C65" s="50"/>
      <c r="D65" s="37"/>
      <c r="E65" s="11"/>
      <c r="F65" s="11"/>
      <c r="G65" s="11"/>
      <c r="H65" s="11"/>
      <c r="I65" s="11"/>
      <c r="J65" s="52"/>
      <c r="K65" s="52"/>
      <c r="L65" s="52"/>
      <c r="M65" s="11"/>
      <c r="N65" s="56"/>
      <c r="O65" s="47"/>
    </row>
    <row r="66" spans="2:16" ht="15.6" x14ac:dyDescent="0.3">
      <c r="B66" s="8">
        <v>1</v>
      </c>
      <c r="C66" s="64" t="s">
        <v>146</v>
      </c>
      <c r="D66" s="65" t="s">
        <v>16</v>
      </c>
      <c r="E66" s="11"/>
      <c r="F66" s="11"/>
      <c r="G66" s="11"/>
      <c r="H66" s="11"/>
      <c r="I66" s="11"/>
      <c r="J66" s="69">
        <v>0</v>
      </c>
      <c r="K66" s="69">
        <v>8.6</v>
      </c>
      <c r="L66" s="69">
        <v>8.6999999999999993</v>
      </c>
      <c r="M66" s="11"/>
      <c r="N66" s="63">
        <f t="shared" ref="N66:N78" si="2">SUM(J66:L66)</f>
        <v>17.299999999999997</v>
      </c>
      <c r="O66" s="70">
        <f>SUM(LARGE(N66:N81,1),LARGE(N66:N81,2),LARGE(N66:N81,3),LARGE(N66:N81,4),LARGE(N66:N81,5))</f>
        <v>172.8</v>
      </c>
      <c r="P66" s="71" t="s">
        <v>34</v>
      </c>
    </row>
    <row r="67" spans="2:16" ht="15.6" x14ac:dyDescent="0.3">
      <c r="B67" s="8">
        <v>2</v>
      </c>
      <c r="C67" s="64" t="s">
        <v>153</v>
      </c>
      <c r="D67" s="65" t="s">
        <v>16</v>
      </c>
      <c r="E67" s="11"/>
      <c r="F67" s="11"/>
      <c r="G67" s="11"/>
      <c r="H67" s="11"/>
      <c r="I67" s="11"/>
      <c r="J67" s="69">
        <v>13.05</v>
      </c>
      <c r="K67" s="69">
        <v>11.6</v>
      </c>
      <c r="L67" s="69">
        <v>12.3</v>
      </c>
      <c r="M67" s="11"/>
      <c r="N67" s="63">
        <f t="shared" si="2"/>
        <v>36.950000000000003</v>
      </c>
      <c r="O67" s="4"/>
    </row>
    <row r="68" spans="2:16" ht="15.6" x14ac:dyDescent="0.3">
      <c r="B68" s="8">
        <v>3</v>
      </c>
      <c r="C68" s="64" t="s">
        <v>410</v>
      </c>
      <c r="D68" s="65" t="s">
        <v>16</v>
      </c>
      <c r="E68" s="11"/>
      <c r="F68" s="11"/>
      <c r="G68" s="11"/>
      <c r="H68" s="11"/>
      <c r="I68" s="11"/>
      <c r="J68" s="69">
        <v>5.8</v>
      </c>
      <c r="K68" s="69">
        <v>9.3000000000000007</v>
      </c>
      <c r="L68" s="69">
        <v>11.1</v>
      </c>
      <c r="M68" s="11"/>
      <c r="N68" s="63">
        <f t="shared" si="2"/>
        <v>26.200000000000003</v>
      </c>
      <c r="O68" s="4"/>
    </row>
    <row r="69" spans="2:16" ht="15.6" x14ac:dyDescent="0.3">
      <c r="B69" s="8">
        <v>4</v>
      </c>
      <c r="C69" s="64" t="s">
        <v>412</v>
      </c>
      <c r="D69" s="65" t="s">
        <v>16</v>
      </c>
      <c r="E69" s="11"/>
      <c r="F69" s="11"/>
      <c r="G69" s="11"/>
      <c r="H69" s="11"/>
      <c r="I69" s="11"/>
      <c r="J69" s="69"/>
      <c r="K69" s="69"/>
      <c r="L69" s="69"/>
      <c r="M69" s="11"/>
      <c r="N69" s="63">
        <f t="shared" si="2"/>
        <v>0</v>
      </c>
      <c r="O69" s="4"/>
    </row>
    <row r="70" spans="2:16" ht="15.6" x14ac:dyDescent="0.3">
      <c r="B70" s="8">
        <v>5</v>
      </c>
      <c r="C70" s="64" t="s">
        <v>115</v>
      </c>
      <c r="D70" s="65" t="s">
        <v>16</v>
      </c>
      <c r="E70" s="11"/>
      <c r="F70" s="11"/>
      <c r="G70" s="11"/>
      <c r="H70" s="11"/>
      <c r="I70" s="11"/>
      <c r="J70" s="69">
        <v>12.4</v>
      </c>
      <c r="K70" s="69">
        <v>9.6</v>
      </c>
      <c r="L70" s="69">
        <v>10.8</v>
      </c>
      <c r="M70" s="11"/>
      <c r="N70" s="63">
        <f t="shared" si="2"/>
        <v>32.799999999999997</v>
      </c>
      <c r="O70" s="4"/>
    </row>
    <row r="71" spans="2:16" ht="15.6" x14ac:dyDescent="0.3">
      <c r="B71" s="8">
        <v>6</v>
      </c>
      <c r="C71" s="64" t="s">
        <v>413</v>
      </c>
      <c r="D71" s="65" t="s">
        <v>16</v>
      </c>
      <c r="E71" s="11"/>
      <c r="F71" s="11"/>
      <c r="G71" s="11"/>
      <c r="H71" s="11"/>
      <c r="I71" s="11"/>
      <c r="J71" s="69">
        <v>14.3</v>
      </c>
      <c r="K71" s="69">
        <v>10.7</v>
      </c>
      <c r="L71" s="69">
        <v>12.3</v>
      </c>
      <c r="M71" s="11"/>
      <c r="N71" s="63">
        <f t="shared" si="2"/>
        <v>37.299999999999997</v>
      </c>
      <c r="O71" s="4"/>
    </row>
    <row r="72" spans="2:16" ht="15.6" x14ac:dyDescent="0.3">
      <c r="B72" s="8">
        <v>7</v>
      </c>
      <c r="C72" s="64" t="s">
        <v>411</v>
      </c>
      <c r="D72" s="65" t="s">
        <v>16</v>
      </c>
      <c r="E72" s="11"/>
      <c r="F72" s="11"/>
      <c r="G72" s="11"/>
      <c r="H72" s="11"/>
      <c r="I72" s="11"/>
      <c r="J72" s="69"/>
      <c r="K72" s="69"/>
      <c r="L72" s="69"/>
      <c r="M72" s="11"/>
      <c r="N72" s="63">
        <f t="shared" si="2"/>
        <v>0</v>
      </c>
      <c r="O72" s="4"/>
    </row>
    <row r="73" spans="2:16" ht="15.6" x14ac:dyDescent="0.3">
      <c r="B73" s="8">
        <v>8</v>
      </c>
      <c r="C73" s="64" t="s">
        <v>493</v>
      </c>
      <c r="D73" s="65" t="s">
        <v>16</v>
      </c>
      <c r="E73" s="11"/>
      <c r="F73" s="11"/>
      <c r="G73" s="11"/>
      <c r="H73" s="11"/>
      <c r="I73" s="11"/>
      <c r="J73" s="69">
        <v>13.15</v>
      </c>
      <c r="K73" s="69">
        <v>13.4</v>
      </c>
      <c r="L73" s="69">
        <v>13</v>
      </c>
      <c r="M73" s="11"/>
      <c r="N73" s="63">
        <f t="shared" si="2"/>
        <v>39.549999999999997</v>
      </c>
      <c r="O73" s="4"/>
    </row>
    <row r="74" spans="2:16" ht="15.6" x14ac:dyDescent="0.3">
      <c r="B74" s="8">
        <v>9</v>
      </c>
      <c r="C74" s="64"/>
      <c r="D74" s="65" t="s">
        <v>16</v>
      </c>
      <c r="E74" s="11"/>
      <c r="F74" s="11"/>
      <c r="G74" s="11"/>
      <c r="H74" s="11"/>
      <c r="I74" s="11"/>
      <c r="J74" s="69"/>
      <c r="K74" s="69"/>
      <c r="L74" s="69"/>
      <c r="M74" s="11"/>
      <c r="N74" s="63">
        <f t="shared" si="2"/>
        <v>0</v>
      </c>
      <c r="O74" s="4"/>
    </row>
    <row r="75" spans="2:16" ht="15.6" x14ac:dyDescent="0.3">
      <c r="B75" s="8">
        <v>10</v>
      </c>
      <c r="C75" s="64"/>
      <c r="D75" s="65" t="s">
        <v>16</v>
      </c>
      <c r="E75" s="11"/>
      <c r="F75" s="11"/>
      <c r="G75" s="11"/>
      <c r="H75" s="11"/>
      <c r="I75" s="11"/>
      <c r="J75" s="69"/>
      <c r="K75" s="69"/>
      <c r="L75" s="69"/>
      <c r="M75" s="11"/>
      <c r="N75" s="63">
        <f t="shared" si="2"/>
        <v>0</v>
      </c>
      <c r="O75" s="4"/>
    </row>
    <row r="76" spans="2:16" ht="15.6" x14ac:dyDescent="0.3">
      <c r="B76" s="8">
        <v>11</v>
      </c>
      <c r="C76" s="64"/>
      <c r="D76" s="65" t="s">
        <v>16</v>
      </c>
      <c r="E76" s="31"/>
      <c r="F76" s="18"/>
      <c r="G76" s="11"/>
      <c r="H76" s="11"/>
      <c r="I76" s="11"/>
      <c r="J76" s="69"/>
      <c r="K76" s="69"/>
      <c r="L76" s="69"/>
      <c r="M76" s="11"/>
      <c r="N76" s="63">
        <f t="shared" si="2"/>
        <v>0</v>
      </c>
      <c r="O76" s="4"/>
    </row>
    <row r="77" spans="2:16" ht="15.6" x14ac:dyDescent="0.3">
      <c r="B77" s="8">
        <v>12</v>
      </c>
      <c r="C77" s="64"/>
      <c r="D77" s="65" t="s">
        <v>16</v>
      </c>
      <c r="E77" s="21"/>
      <c r="F77" s="15"/>
      <c r="G77" s="11"/>
      <c r="H77" s="11"/>
      <c r="I77" s="11"/>
      <c r="J77" s="69"/>
      <c r="K77" s="69"/>
      <c r="L77" s="69"/>
      <c r="M77" s="11"/>
      <c r="N77" s="63">
        <f t="shared" si="2"/>
        <v>0</v>
      </c>
      <c r="O77" s="4"/>
    </row>
    <row r="78" spans="2:16" ht="15.6" x14ac:dyDescent="0.3">
      <c r="B78" s="8">
        <v>13</v>
      </c>
      <c r="C78" s="64"/>
      <c r="D78" s="65" t="s">
        <v>16</v>
      </c>
      <c r="E78" s="21"/>
      <c r="F78" s="15"/>
      <c r="G78" s="11"/>
      <c r="H78" s="11"/>
      <c r="I78" s="11"/>
      <c r="J78" s="69"/>
      <c r="K78" s="69"/>
      <c r="L78" s="69"/>
      <c r="M78" s="11"/>
      <c r="N78" s="63">
        <f t="shared" si="2"/>
        <v>0</v>
      </c>
      <c r="O78" s="4"/>
    </row>
    <row r="79" spans="2:16" ht="15" customHeight="1" x14ac:dyDescent="0.25">
      <c r="B79" s="8"/>
      <c r="C79" s="13"/>
      <c r="D79" s="9"/>
      <c r="E79" s="31"/>
      <c r="F79" s="18"/>
      <c r="G79" s="11"/>
      <c r="H79" s="11"/>
      <c r="I79" s="11"/>
      <c r="J79" s="11"/>
      <c r="K79" s="11"/>
      <c r="L79" s="11"/>
      <c r="M79" s="11"/>
      <c r="N79" s="4"/>
      <c r="O79" s="4"/>
    </row>
    <row r="80" spans="2:16" ht="15" x14ac:dyDescent="0.25">
      <c r="B80" s="8"/>
      <c r="C80" s="13"/>
      <c r="D80" s="9"/>
      <c r="E80" s="21"/>
      <c r="F80" s="15"/>
      <c r="G80" s="11"/>
      <c r="H80" s="11"/>
      <c r="I80" s="11"/>
      <c r="J80" s="11"/>
      <c r="K80" s="11"/>
      <c r="L80" s="11"/>
      <c r="M80" s="11"/>
      <c r="N80" s="4"/>
      <c r="O80" s="4"/>
    </row>
    <row r="81" spans="2:15" ht="15" x14ac:dyDescent="0.25">
      <c r="B81" s="8"/>
      <c r="C81" s="13"/>
      <c r="D81" s="9"/>
      <c r="E81" s="21"/>
      <c r="F81" s="15"/>
      <c r="G81" s="11"/>
      <c r="H81" s="11"/>
      <c r="I81" s="11"/>
      <c r="J81" s="11"/>
      <c r="K81" s="11"/>
      <c r="L81" s="11"/>
      <c r="M81" s="11"/>
      <c r="N81" s="4"/>
      <c r="O81" s="4"/>
    </row>
    <row r="82" spans="2:15" ht="15" x14ac:dyDescent="0.25">
      <c r="B82" s="8"/>
      <c r="C82" s="13"/>
      <c r="D82" s="9"/>
      <c r="E82" s="31"/>
      <c r="F82" s="18"/>
      <c r="G82" s="11"/>
      <c r="H82" s="11"/>
      <c r="I82" s="11"/>
      <c r="J82" s="11"/>
      <c r="K82" s="11"/>
      <c r="L82" s="11"/>
      <c r="M82" s="11"/>
      <c r="N82" s="4"/>
      <c r="O82" s="4"/>
    </row>
    <row r="83" spans="2:15" ht="15" x14ac:dyDescent="0.25">
      <c r="B83" s="8"/>
      <c r="C83" s="13"/>
      <c r="D83" s="9"/>
      <c r="E83" s="21"/>
      <c r="F83" s="15"/>
      <c r="G83" s="11"/>
      <c r="H83" s="11"/>
      <c r="I83" s="11"/>
      <c r="J83" s="11"/>
      <c r="K83" s="11"/>
      <c r="L83" s="11"/>
      <c r="M83" s="11"/>
      <c r="N83" s="4"/>
      <c r="O83" s="4"/>
    </row>
    <row r="84" spans="2:15" ht="15" x14ac:dyDescent="0.25">
      <c r="B84" s="8"/>
      <c r="C84" s="13"/>
      <c r="D84" s="17"/>
      <c r="E84" s="31"/>
      <c r="F84" s="18"/>
      <c r="G84" s="11"/>
      <c r="H84" s="11"/>
      <c r="I84" s="11"/>
      <c r="J84" s="11"/>
      <c r="K84" s="11"/>
      <c r="L84" s="11"/>
      <c r="M84" s="11"/>
      <c r="N84" s="4"/>
      <c r="O84" s="4"/>
    </row>
    <row r="85" spans="2:15" ht="15" x14ac:dyDescent="0.25">
      <c r="B85" s="8"/>
      <c r="C85" s="13"/>
      <c r="D85" s="9"/>
      <c r="E85" s="21"/>
      <c r="F85" s="15"/>
      <c r="G85" s="11"/>
      <c r="H85" s="11"/>
      <c r="I85" s="11"/>
      <c r="J85" s="11"/>
      <c r="K85" s="11"/>
      <c r="L85" s="11"/>
      <c r="M85" s="11"/>
      <c r="N85" s="4"/>
      <c r="O85" s="4"/>
    </row>
    <row r="86" spans="2:15" ht="15" x14ac:dyDescent="0.25">
      <c r="B86" s="8"/>
      <c r="C86" s="13"/>
      <c r="D86" s="17"/>
      <c r="E86" s="31"/>
      <c r="F86" s="18"/>
      <c r="G86" s="11"/>
      <c r="H86" s="11"/>
      <c r="I86" s="11"/>
      <c r="J86" s="11"/>
      <c r="K86" s="11"/>
      <c r="L86" s="11"/>
      <c r="M86" s="11"/>
      <c r="N86" s="4"/>
      <c r="O86" s="4"/>
    </row>
    <row r="87" spans="2:15" ht="15" x14ac:dyDescent="0.25">
      <c r="B87" s="8"/>
      <c r="C87" s="13"/>
      <c r="D87" s="8"/>
      <c r="E87" s="11"/>
      <c r="F87" s="11"/>
      <c r="G87" s="11"/>
      <c r="H87" s="11"/>
      <c r="I87" s="11"/>
      <c r="J87" s="11"/>
      <c r="K87" s="11"/>
      <c r="L87" s="11"/>
      <c r="M87" s="11"/>
      <c r="N87" s="4"/>
      <c r="O87" s="4"/>
    </row>
    <row r="88" spans="2:15" ht="15" x14ac:dyDescent="0.25">
      <c r="B88" s="8"/>
      <c r="C88" s="13"/>
      <c r="D88" s="8"/>
      <c r="E88" s="11"/>
      <c r="F88" s="11"/>
      <c r="G88" s="11"/>
      <c r="H88" s="11"/>
      <c r="I88" s="11"/>
      <c r="J88" s="11"/>
      <c r="K88" s="11"/>
      <c r="L88" s="11"/>
      <c r="M88" s="11"/>
      <c r="N88" s="4"/>
      <c r="O88" s="4"/>
    </row>
    <row r="89" spans="2:15" ht="15" x14ac:dyDescent="0.25">
      <c r="B89" s="8"/>
      <c r="C89" s="13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4"/>
      <c r="O89" s="4"/>
    </row>
    <row r="90" spans="2:15" ht="15" x14ac:dyDescent="0.25">
      <c r="B90" s="8"/>
      <c r="C90" s="13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4"/>
      <c r="O90" s="4"/>
    </row>
    <row r="91" spans="2:15" ht="15" x14ac:dyDescent="0.25">
      <c r="B91" s="8"/>
      <c r="C91" s="13"/>
      <c r="D91" s="8"/>
      <c r="E91" s="11"/>
      <c r="F91" s="11"/>
      <c r="G91" s="11"/>
      <c r="H91" s="11"/>
      <c r="I91" s="11"/>
      <c r="J91" s="19"/>
      <c r="K91" s="11"/>
      <c r="L91" s="11"/>
      <c r="M91" s="11"/>
      <c r="N91" s="4"/>
      <c r="O91" s="4"/>
    </row>
  </sheetData>
  <sortState xmlns:xlrd2="http://schemas.microsoft.com/office/spreadsheetml/2017/richdata2" ref="C66:C72">
    <sortCondition ref="C66:C72"/>
  </sortState>
  <mergeCells count="9">
    <mergeCell ref="E15:G15"/>
    <mergeCell ref="J15:L15"/>
    <mergeCell ref="B16:D16"/>
    <mergeCell ref="B2:O2"/>
    <mergeCell ref="B4:O4"/>
    <mergeCell ref="B6:O6"/>
    <mergeCell ref="B9:O9"/>
    <mergeCell ref="B10:O10"/>
    <mergeCell ref="B11:O11"/>
  </mergeCells>
  <pageMargins left="0.19685039370078741" right="0.2" top="0.51181102362204722" bottom="0.35433070866141736" header="0.51181102362204722" footer="0.35433070866141736"/>
  <pageSetup paperSize="9" scale="56" orientation="landscape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93"/>
  <sheetViews>
    <sheetView topLeftCell="A71" workbookViewId="0">
      <selection activeCell="K75" sqref="K75"/>
    </sheetView>
  </sheetViews>
  <sheetFormatPr defaultRowHeight="13.2" x14ac:dyDescent="0.25"/>
  <cols>
    <col min="1" max="1" width="1.88671875" customWidth="1"/>
    <col min="2" max="2" width="6.5546875" customWidth="1"/>
    <col min="3" max="3" width="24.6640625" customWidth="1"/>
    <col min="4" max="4" width="7.6640625" customWidth="1"/>
    <col min="5" max="8" width="9.6640625" customWidth="1"/>
    <col min="9" max="9" width="10.33203125" customWidth="1"/>
    <col min="10" max="10" width="8.554687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1:21" ht="17.399999999999999" x14ac:dyDescent="0.3">
      <c r="B2" s="152" t="s">
        <v>13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21" ht="17.399999999999999" x14ac:dyDescent="0.3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21" ht="17.399999999999999" x14ac:dyDescent="0.3">
      <c r="B6" s="152" t="s">
        <v>207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1:21" ht="15.6" x14ac:dyDescent="0.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1:2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"/>
      <c r="Q10" s="1"/>
      <c r="R10" s="1"/>
      <c r="S10" s="1"/>
      <c r="T10" s="1"/>
      <c r="U10" s="1"/>
    </row>
    <row r="11" spans="1:21" ht="15.6" x14ac:dyDescent="0.3">
      <c r="A11" s="2"/>
      <c r="B11" s="159" t="s">
        <v>434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2"/>
      <c r="Q11" s="1"/>
      <c r="R11" s="1"/>
      <c r="S11" s="1"/>
      <c r="T11" s="1"/>
      <c r="U11" s="1"/>
    </row>
    <row r="12" spans="1:21" ht="15.6" x14ac:dyDescent="0.3">
      <c r="A12" s="2"/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7" t="s">
        <v>18</v>
      </c>
      <c r="N12" s="27" t="s">
        <v>18</v>
      </c>
      <c r="O12" s="28"/>
      <c r="P12" s="2"/>
      <c r="Q12" s="1"/>
      <c r="R12" s="1"/>
      <c r="S12" s="1"/>
      <c r="T12" s="1"/>
      <c r="U12" s="1"/>
    </row>
    <row r="13" spans="1:21" ht="15.6" x14ac:dyDescent="0.3">
      <c r="A13" s="2"/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121">
        <f>SUM(LARGE(M17:M77,1),LARGE(M17:M77,2),LARGE(M17:M77,3),LARGE(M17:M77,4),LARGE(M17:M77,5))</f>
        <v>152.30000000000001</v>
      </c>
      <c r="N13" s="122">
        <f>SUM(LARGE(N37:N83,1),LARGE(N37:N83,2),LARGE(N37:N83,3),LARGE(N37:N83,4),LARGE(N37:N83,5))</f>
        <v>212.39999999999998</v>
      </c>
      <c r="O13" s="30"/>
      <c r="P13" s="2"/>
      <c r="Q13" s="1"/>
      <c r="R13" s="1"/>
      <c r="S13" s="1"/>
      <c r="T13" s="1"/>
      <c r="U13" s="1"/>
    </row>
    <row r="14" spans="1:21" x14ac:dyDescent="0.25">
      <c r="B14" s="5"/>
      <c r="M14" s="25"/>
      <c r="N14" s="25"/>
      <c r="O14" s="26"/>
    </row>
    <row r="15" spans="1:21" x14ac:dyDescent="0.25">
      <c r="B15" s="7" t="s">
        <v>5</v>
      </c>
      <c r="C15" s="7" t="s">
        <v>0</v>
      </c>
      <c r="D15" s="7" t="s">
        <v>30</v>
      </c>
      <c r="E15" s="166" t="s">
        <v>2</v>
      </c>
      <c r="F15" s="167"/>
      <c r="G15" s="167"/>
      <c r="H15" s="35"/>
      <c r="I15" s="36"/>
      <c r="J15" s="163" t="s">
        <v>27</v>
      </c>
      <c r="K15" s="164"/>
      <c r="L15" s="165"/>
      <c r="M15" s="7" t="s">
        <v>6</v>
      </c>
      <c r="N15" s="3" t="s">
        <v>26</v>
      </c>
      <c r="O15" s="3"/>
    </row>
    <row r="16" spans="1:21" ht="15" customHeight="1" x14ac:dyDescent="0.25">
      <c r="B16" s="156"/>
      <c r="C16" s="157"/>
      <c r="D16" s="158"/>
      <c r="E16" s="7" t="s">
        <v>154</v>
      </c>
      <c r="F16" s="7" t="s">
        <v>3</v>
      </c>
      <c r="G16" s="7" t="s">
        <v>156</v>
      </c>
      <c r="H16" s="7"/>
      <c r="I16" s="22"/>
      <c r="J16" s="7" t="s">
        <v>158</v>
      </c>
      <c r="K16" s="7" t="s">
        <v>3</v>
      </c>
      <c r="L16" s="22" t="s">
        <v>4</v>
      </c>
      <c r="M16" s="23" t="s">
        <v>7</v>
      </c>
      <c r="N16" s="24" t="s">
        <v>7</v>
      </c>
      <c r="O16" s="24"/>
    </row>
    <row r="17" spans="2:15" ht="15" customHeight="1" x14ac:dyDescent="0.25">
      <c r="B17" s="15">
        <v>1</v>
      </c>
      <c r="C17" s="53" t="s">
        <v>440</v>
      </c>
      <c r="D17" s="49" t="s">
        <v>29</v>
      </c>
      <c r="E17" s="54">
        <v>4</v>
      </c>
      <c r="F17" s="54">
        <v>12.3</v>
      </c>
      <c r="G17" s="54">
        <v>13.3</v>
      </c>
      <c r="H17" s="7"/>
      <c r="I17" s="22"/>
      <c r="J17" s="7"/>
      <c r="K17" s="7"/>
      <c r="L17" s="22"/>
      <c r="M17" s="55">
        <f t="shared" ref="M17:M36" si="0">SUM(E17:G17)</f>
        <v>29.6</v>
      </c>
      <c r="N17" s="24"/>
      <c r="O17" s="48"/>
    </row>
    <row r="18" spans="2:15" ht="15" customHeight="1" x14ac:dyDescent="0.25">
      <c r="B18" s="15">
        <v>2</v>
      </c>
      <c r="C18" s="53" t="s">
        <v>436</v>
      </c>
      <c r="D18" s="49" t="s">
        <v>29</v>
      </c>
      <c r="E18" s="54">
        <v>3.8</v>
      </c>
      <c r="F18" s="54">
        <v>12.4</v>
      </c>
      <c r="G18" s="54">
        <v>11.7</v>
      </c>
      <c r="H18" s="7"/>
      <c r="I18" s="22"/>
      <c r="J18" s="7"/>
      <c r="K18" s="7"/>
      <c r="L18" s="22"/>
      <c r="M18" s="55">
        <f t="shared" si="0"/>
        <v>27.9</v>
      </c>
      <c r="N18" s="24"/>
      <c r="O18" s="48"/>
    </row>
    <row r="19" spans="2:15" ht="15" customHeight="1" x14ac:dyDescent="0.25">
      <c r="B19" s="15">
        <v>3</v>
      </c>
      <c r="C19" s="53" t="s">
        <v>435</v>
      </c>
      <c r="D19" s="49" t="s">
        <v>29</v>
      </c>
      <c r="E19" s="54">
        <v>3.8</v>
      </c>
      <c r="F19" s="54">
        <v>12.9</v>
      </c>
      <c r="G19" s="54">
        <v>12.1</v>
      </c>
      <c r="H19" s="7"/>
      <c r="I19" s="22"/>
      <c r="J19" s="7"/>
      <c r="K19" s="7"/>
      <c r="L19" s="22"/>
      <c r="M19" s="55">
        <f t="shared" si="0"/>
        <v>28.799999999999997</v>
      </c>
      <c r="N19" s="24"/>
      <c r="O19" s="48"/>
    </row>
    <row r="20" spans="2:15" ht="15" customHeight="1" x14ac:dyDescent="0.25">
      <c r="B20" s="15">
        <v>4</v>
      </c>
      <c r="C20" s="53" t="s">
        <v>441</v>
      </c>
      <c r="D20" s="49" t="s">
        <v>29</v>
      </c>
      <c r="E20" s="54">
        <v>4</v>
      </c>
      <c r="F20" s="54">
        <v>13.4</v>
      </c>
      <c r="G20" s="54">
        <v>13.4</v>
      </c>
      <c r="H20" s="7"/>
      <c r="I20" s="22"/>
      <c r="J20" s="7"/>
      <c r="K20" s="7"/>
      <c r="L20" s="22"/>
      <c r="M20" s="55">
        <f t="shared" si="0"/>
        <v>30.799999999999997</v>
      </c>
      <c r="N20" s="24"/>
      <c r="O20" s="48"/>
    </row>
    <row r="21" spans="2:15" ht="15" customHeight="1" x14ac:dyDescent="0.25">
      <c r="B21" s="15">
        <v>5</v>
      </c>
      <c r="C21" s="53" t="s">
        <v>442</v>
      </c>
      <c r="D21" s="49" t="s">
        <v>29</v>
      </c>
      <c r="E21" s="54">
        <v>3.8</v>
      </c>
      <c r="F21" s="54">
        <v>13.6</v>
      </c>
      <c r="G21" s="54">
        <v>13.5</v>
      </c>
      <c r="H21" s="7"/>
      <c r="I21" s="22"/>
      <c r="J21" s="7"/>
      <c r="K21" s="7"/>
      <c r="L21" s="22"/>
      <c r="M21" s="55">
        <f t="shared" si="0"/>
        <v>30.9</v>
      </c>
      <c r="N21" s="24"/>
      <c r="O21" s="48"/>
    </row>
    <row r="22" spans="2:15" ht="15" customHeight="1" x14ac:dyDescent="0.25">
      <c r="B22" s="15">
        <v>6</v>
      </c>
      <c r="C22" s="53" t="s">
        <v>443</v>
      </c>
      <c r="D22" s="49" t="s">
        <v>29</v>
      </c>
      <c r="E22" s="54">
        <v>3</v>
      </c>
      <c r="F22" s="54">
        <v>12.1</v>
      </c>
      <c r="G22" s="54">
        <v>13</v>
      </c>
      <c r="H22" s="7"/>
      <c r="I22" s="22"/>
      <c r="J22" s="7"/>
      <c r="K22" s="7"/>
      <c r="L22" s="22"/>
      <c r="M22" s="55">
        <f t="shared" si="0"/>
        <v>28.1</v>
      </c>
      <c r="N22" s="24"/>
      <c r="O22" s="48"/>
    </row>
    <row r="23" spans="2:15" ht="15" customHeight="1" x14ac:dyDescent="0.25">
      <c r="B23" s="15">
        <v>7</v>
      </c>
      <c r="C23" s="53" t="s">
        <v>437</v>
      </c>
      <c r="D23" s="49" t="s">
        <v>29</v>
      </c>
      <c r="E23" s="54">
        <v>3.4</v>
      </c>
      <c r="F23" s="54">
        <v>13.7</v>
      </c>
      <c r="G23" s="54">
        <v>13.5</v>
      </c>
      <c r="H23" s="7"/>
      <c r="I23" s="22"/>
      <c r="J23" s="7"/>
      <c r="K23" s="7"/>
      <c r="L23" s="22"/>
      <c r="M23" s="55">
        <f t="shared" si="0"/>
        <v>30.599999999999998</v>
      </c>
      <c r="N23" s="24"/>
      <c r="O23" s="48"/>
    </row>
    <row r="24" spans="2:15" ht="15" customHeight="1" x14ac:dyDescent="0.25">
      <c r="B24" s="15">
        <v>8</v>
      </c>
      <c r="C24" s="53" t="s">
        <v>444</v>
      </c>
      <c r="D24" s="49" t="s">
        <v>29</v>
      </c>
      <c r="E24" s="54"/>
      <c r="F24" s="54"/>
      <c r="G24" s="54"/>
      <c r="H24" s="7"/>
      <c r="I24" s="22"/>
      <c r="J24" s="7"/>
      <c r="K24" s="7"/>
      <c r="L24" s="22"/>
      <c r="M24" s="55">
        <f t="shared" si="0"/>
        <v>0</v>
      </c>
      <c r="N24" s="24"/>
      <c r="O24" s="48"/>
    </row>
    <row r="25" spans="2:15" ht="15" customHeight="1" x14ac:dyDescent="0.25">
      <c r="B25" s="15">
        <v>9</v>
      </c>
      <c r="C25" s="53" t="s">
        <v>438</v>
      </c>
      <c r="D25" s="49" t="s">
        <v>29</v>
      </c>
      <c r="E25" s="54">
        <v>2.6</v>
      </c>
      <c r="F25" s="54">
        <v>12.9</v>
      </c>
      <c r="G25" s="54">
        <v>11.7</v>
      </c>
      <c r="H25" s="7"/>
      <c r="I25" s="22"/>
      <c r="J25" s="7"/>
      <c r="K25" s="7"/>
      <c r="L25" s="22"/>
      <c r="M25" s="55">
        <f t="shared" si="0"/>
        <v>27.2</v>
      </c>
      <c r="N25" s="24"/>
      <c r="O25" s="48"/>
    </row>
    <row r="26" spans="2:15" ht="15" customHeight="1" x14ac:dyDescent="0.25">
      <c r="B26" s="15">
        <v>10</v>
      </c>
      <c r="C26" s="53" t="s">
        <v>439</v>
      </c>
      <c r="D26" s="49" t="s">
        <v>29</v>
      </c>
      <c r="E26" s="54">
        <v>4</v>
      </c>
      <c r="F26" s="54">
        <v>12.9</v>
      </c>
      <c r="G26" s="54">
        <v>12.9</v>
      </c>
      <c r="H26" s="7"/>
      <c r="I26" s="22"/>
      <c r="J26" s="7"/>
      <c r="K26" s="7"/>
      <c r="L26" s="22"/>
      <c r="M26" s="55">
        <f t="shared" si="0"/>
        <v>29.799999999999997</v>
      </c>
      <c r="N26" s="24"/>
      <c r="O26" s="48"/>
    </row>
    <row r="27" spans="2:15" ht="15" customHeight="1" x14ac:dyDescent="0.25">
      <c r="B27" s="15">
        <v>11</v>
      </c>
      <c r="C27" s="53" t="s">
        <v>445</v>
      </c>
      <c r="D27" s="49" t="s">
        <v>29</v>
      </c>
      <c r="E27" s="54">
        <v>4</v>
      </c>
      <c r="F27" s="54">
        <v>12.8</v>
      </c>
      <c r="G27" s="54">
        <v>13.4</v>
      </c>
      <c r="H27" s="7"/>
      <c r="I27" s="22"/>
      <c r="J27" s="7"/>
      <c r="K27" s="7"/>
      <c r="L27" s="22"/>
      <c r="M27" s="55">
        <f t="shared" si="0"/>
        <v>30.200000000000003</v>
      </c>
      <c r="N27" s="24"/>
      <c r="O27" s="48"/>
    </row>
    <row r="28" spans="2:15" ht="15" customHeight="1" x14ac:dyDescent="0.25">
      <c r="B28" s="15">
        <v>12</v>
      </c>
      <c r="C28" s="53"/>
      <c r="D28" s="49" t="s">
        <v>29</v>
      </c>
      <c r="E28" s="54"/>
      <c r="F28" s="54"/>
      <c r="G28" s="54"/>
      <c r="H28" s="7"/>
      <c r="I28" s="22"/>
      <c r="J28" s="7"/>
      <c r="K28" s="7"/>
      <c r="L28" s="22"/>
      <c r="M28" s="55">
        <f t="shared" si="0"/>
        <v>0</v>
      </c>
      <c r="N28" s="24"/>
      <c r="O28" s="48"/>
    </row>
    <row r="29" spans="2:15" ht="15" customHeight="1" x14ac:dyDescent="0.25">
      <c r="B29" s="15">
        <v>13</v>
      </c>
      <c r="C29" s="53"/>
      <c r="D29" s="49" t="s">
        <v>29</v>
      </c>
      <c r="E29" s="54"/>
      <c r="F29" s="54"/>
      <c r="G29" s="54"/>
      <c r="H29" s="7"/>
      <c r="I29" s="22"/>
      <c r="J29" s="7"/>
      <c r="K29" s="7"/>
      <c r="L29" s="22"/>
      <c r="M29" s="55">
        <f t="shared" si="0"/>
        <v>0</v>
      </c>
      <c r="N29" s="24"/>
      <c r="O29" s="48"/>
    </row>
    <row r="30" spans="2:15" ht="15" customHeight="1" x14ac:dyDescent="0.25">
      <c r="B30" s="15">
        <v>14</v>
      </c>
      <c r="C30" s="53"/>
      <c r="D30" s="49" t="s">
        <v>29</v>
      </c>
      <c r="E30" s="54"/>
      <c r="F30" s="54"/>
      <c r="G30" s="54"/>
      <c r="H30" s="7"/>
      <c r="I30" s="22"/>
      <c r="J30" s="7"/>
      <c r="K30" s="7"/>
      <c r="L30" s="22"/>
      <c r="M30" s="55">
        <f t="shared" si="0"/>
        <v>0</v>
      </c>
      <c r="N30" s="24"/>
      <c r="O30" s="48"/>
    </row>
    <row r="31" spans="2:15" ht="15" customHeight="1" x14ac:dyDescent="0.25">
      <c r="B31" s="15">
        <v>15</v>
      </c>
      <c r="C31" s="53"/>
      <c r="D31" s="49" t="s">
        <v>29</v>
      </c>
      <c r="E31" s="54"/>
      <c r="F31" s="54"/>
      <c r="G31" s="54"/>
      <c r="H31" s="7"/>
      <c r="I31" s="22"/>
      <c r="J31" s="7"/>
      <c r="K31" s="7"/>
      <c r="L31" s="22"/>
      <c r="M31" s="55">
        <f t="shared" si="0"/>
        <v>0</v>
      </c>
      <c r="N31" s="24"/>
      <c r="O31" s="48"/>
    </row>
    <row r="32" spans="2:15" ht="15" customHeight="1" x14ac:dyDescent="0.25">
      <c r="B32" s="15">
        <v>16</v>
      </c>
      <c r="C32" s="53"/>
      <c r="D32" s="49" t="s">
        <v>29</v>
      </c>
      <c r="E32" s="54"/>
      <c r="F32" s="54"/>
      <c r="G32" s="54"/>
      <c r="H32" s="7"/>
      <c r="I32" s="22"/>
      <c r="J32" s="7"/>
      <c r="K32" s="7"/>
      <c r="L32" s="22"/>
      <c r="M32" s="55">
        <f t="shared" si="0"/>
        <v>0</v>
      </c>
      <c r="N32" s="24"/>
      <c r="O32" s="48"/>
    </row>
    <row r="33" spans="2:16" ht="15" customHeight="1" x14ac:dyDescent="0.25">
      <c r="B33" s="15">
        <v>17</v>
      </c>
      <c r="C33" s="53"/>
      <c r="D33" s="49" t="s">
        <v>29</v>
      </c>
      <c r="E33" s="54"/>
      <c r="F33" s="54"/>
      <c r="G33" s="54"/>
      <c r="H33" s="7"/>
      <c r="I33" s="22"/>
      <c r="J33" s="7"/>
      <c r="K33" s="7"/>
      <c r="L33" s="22"/>
      <c r="M33" s="55">
        <f t="shared" si="0"/>
        <v>0</v>
      </c>
      <c r="N33" s="24"/>
      <c r="O33" s="48"/>
    </row>
    <row r="34" spans="2:16" ht="15" customHeight="1" x14ac:dyDescent="0.25">
      <c r="B34" s="15">
        <v>18</v>
      </c>
      <c r="C34" s="53"/>
      <c r="D34" s="49" t="s">
        <v>29</v>
      </c>
      <c r="E34" s="54"/>
      <c r="F34" s="54"/>
      <c r="G34" s="54"/>
      <c r="H34" s="7"/>
      <c r="I34" s="22"/>
      <c r="J34" s="7"/>
      <c r="K34" s="7"/>
      <c r="L34" s="22"/>
      <c r="M34" s="55">
        <f t="shared" si="0"/>
        <v>0</v>
      </c>
      <c r="N34" s="24"/>
      <c r="O34" s="48"/>
    </row>
    <row r="35" spans="2:16" ht="15" customHeight="1" x14ac:dyDescent="0.25">
      <c r="B35" s="15">
        <v>19</v>
      </c>
      <c r="C35" s="53"/>
      <c r="D35" s="49" t="s">
        <v>29</v>
      </c>
      <c r="E35" s="54"/>
      <c r="F35" s="54"/>
      <c r="G35" s="54"/>
      <c r="H35" s="7"/>
      <c r="I35" s="22"/>
      <c r="J35" s="7"/>
      <c r="K35" s="7"/>
      <c r="L35" s="22"/>
      <c r="M35" s="55">
        <f t="shared" si="0"/>
        <v>0</v>
      </c>
      <c r="N35" s="24"/>
      <c r="O35" s="48"/>
    </row>
    <row r="36" spans="2:16" ht="15" customHeight="1" x14ac:dyDescent="0.25">
      <c r="B36" s="15">
        <v>20</v>
      </c>
      <c r="C36" s="53"/>
      <c r="D36" s="49" t="s">
        <v>29</v>
      </c>
      <c r="E36" s="54"/>
      <c r="F36" s="54"/>
      <c r="G36" s="54"/>
      <c r="H36" s="7"/>
      <c r="I36" s="22"/>
      <c r="J36" s="7"/>
      <c r="K36" s="7"/>
      <c r="L36" s="22"/>
      <c r="M36" s="55">
        <f t="shared" si="0"/>
        <v>0</v>
      </c>
      <c r="N36" s="24"/>
      <c r="O36" s="48"/>
    </row>
    <row r="37" spans="2:16" ht="15" customHeight="1" x14ac:dyDescent="0.3">
      <c r="B37" s="8">
        <v>1</v>
      </c>
      <c r="C37" s="50" t="s">
        <v>451</v>
      </c>
      <c r="D37" s="37" t="s">
        <v>15</v>
      </c>
      <c r="E37" s="11"/>
      <c r="F37" s="11"/>
      <c r="G37" s="11"/>
      <c r="H37" s="11"/>
      <c r="I37" s="11"/>
      <c r="J37" s="52">
        <v>12.65</v>
      </c>
      <c r="K37" s="52">
        <v>10.8</v>
      </c>
      <c r="L37" s="52">
        <v>11.7</v>
      </c>
      <c r="M37" s="11"/>
      <c r="N37" s="56">
        <f t="shared" ref="N37:N64" si="1">SUM(J37:L37)</f>
        <v>35.150000000000006</v>
      </c>
      <c r="O37" s="45">
        <f>SUM(LARGE(N37:N66,1),LARGE(N37:N66,2),LARGE(N37:N66,3),LARGE(N37:N66,4),LARGE(N37:N66,5))</f>
        <v>207.85</v>
      </c>
      <c r="P37" s="46" t="s">
        <v>35</v>
      </c>
    </row>
    <row r="38" spans="2:16" ht="15" customHeight="1" x14ac:dyDescent="0.3">
      <c r="B38" s="8">
        <v>2</v>
      </c>
      <c r="C38" s="50" t="s">
        <v>452</v>
      </c>
      <c r="D38" s="37" t="s">
        <v>15</v>
      </c>
      <c r="E38" s="11"/>
      <c r="F38" s="11"/>
      <c r="G38" s="11"/>
      <c r="H38" s="11"/>
      <c r="I38" s="11"/>
      <c r="J38" s="52">
        <v>13.9</v>
      </c>
      <c r="K38" s="52">
        <v>12.7</v>
      </c>
      <c r="L38" s="52">
        <v>13.8</v>
      </c>
      <c r="M38" s="11"/>
      <c r="N38" s="56">
        <f t="shared" si="1"/>
        <v>40.400000000000006</v>
      </c>
      <c r="O38" s="4"/>
    </row>
    <row r="39" spans="2:16" ht="15" customHeight="1" x14ac:dyDescent="0.3">
      <c r="B39" s="8">
        <v>3</v>
      </c>
      <c r="C39" s="50" t="s">
        <v>447</v>
      </c>
      <c r="D39" s="37" t="s">
        <v>15</v>
      </c>
      <c r="E39" s="11"/>
      <c r="F39" s="11"/>
      <c r="G39" s="11"/>
      <c r="H39" s="11"/>
      <c r="I39" s="11"/>
      <c r="J39" s="52">
        <v>12.8</v>
      </c>
      <c r="K39" s="52">
        <v>12.7</v>
      </c>
      <c r="L39" s="52">
        <v>11.9</v>
      </c>
      <c r="M39" s="11"/>
      <c r="N39" s="56">
        <f t="shared" si="1"/>
        <v>37.4</v>
      </c>
      <c r="O39" s="4"/>
    </row>
    <row r="40" spans="2:16" ht="15" customHeight="1" x14ac:dyDescent="0.3">
      <c r="B40" s="8">
        <v>4</v>
      </c>
      <c r="C40" s="50" t="s">
        <v>448</v>
      </c>
      <c r="D40" s="37" t="s">
        <v>15</v>
      </c>
      <c r="E40" s="11"/>
      <c r="F40" s="11"/>
      <c r="G40" s="11"/>
      <c r="H40" s="11"/>
      <c r="I40" s="11"/>
      <c r="J40" s="52">
        <v>12.55</v>
      </c>
      <c r="K40" s="52">
        <v>12.7</v>
      </c>
      <c r="L40" s="52">
        <v>13.1</v>
      </c>
      <c r="M40" s="11"/>
      <c r="N40" s="56">
        <f t="shared" si="1"/>
        <v>38.35</v>
      </c>
      <c r="O40" s="4"/>
    </row>
    <row r="41" spans="2:16" ht="15" customHeight="1" x14ac:dyDescent="0.3">
      <c r="B41" s="8">
        <v>5</v>
      </c>
      <c r="C41" s="50" t="s">
        <v>453</v>
      </c>
      <c r="D41" s="37" t="s">
        <v>15</v>
      </c>
      <c r="E41" s="11"/>
      <c r="F41" s="11"/>
      <c r="G41" s="11"/>
      <c r="H41" s="11"/>
      <c r="I41" s="11"/>
      <c r="J41" s="52">
        <v>14.3</v>
      </c>
      <c r="K41" s="52">
        <v>13.9</v>
      </c>
      <c r="L41" s="52">
        <v>14.7</v>
      </c>
      <c r="M41" s="11"/>
      <c r="N41" s="56">
        <f t="shared" si="1"/>
        <v>42.900000000000006</v>
      </c>
      <c r="O41" s="4"/>
    </row>
    <row r="42" spans="2:16" ht="15" customHeight="1" x14ac:dyDescent="0.3">
      <c r="B42" s="8">
        <v>6</v>
      </c>
      <c r="C42" s="50" t="s">
        <v>454</v>
      </c>
      <c r="D42" s="37" t="s">
        <v>15</v>
      </c>
      <c r="E42" s="11"/>
      <c r="F42" s="11"/>
      <c r="G42" s="11"/>
      <c r="H42" s="11"/>
      <c r="I42" s="11"/>
      <c r="J42" s="52">
        <v>13.8</v>
      </c>
      <c r="K42" s="52">
        <v>13.7</v>
      </c>
      <c r="L42" s="52">
        <v>14.2</v>
      </c>
      <c r="M42" s="11"/>
      <c r="N42" s="56">
        <f t="shared" si="1"/>
        <v>41.7</v>
      </c>
      <c r="O42" s="4"/>
    </row>
    <row r="43" spans="2:16" ht="15.6" x14ac:dyDescent="0.3">
      <c r="B43" s="9">
        <v>7</v>
      </c>
      <c r="C43" s="51" t="s">
        <v>455</v>
      </c>
      <c r="D43" s="37" t="s">
        <v>15</v>
      </c>
      <c r="E43" s="11"/>
      <c r="F43" s="11"/>
      <c r="G43" s="11"/>
      <c r="H43" s="11"/>
      <c r="I43" s="11"/>
      <c r="J43" s="52">
        <v>13.25</v>
      </c>
      <c r="K43" s="52">
        <v>13</v>
      </c>
      <c r="L43" s="52">
        <v>14.3</v>
      </c>
      <c r="M43" s="11"/>
      <c r="N43" s="56">
        <f t="shared" si="1"/>
        <v>40.549999999999997</v>
      </c>
      <c r="O43" s="4"/>
    </row>
    <row r="44" spans="2:16" ht="15.6" x14ac:dyDescent="0.3">
      <c r="B44" s="9">
        <v>8</v>
      </c>
      <c r="C44" s="51" t="s">
        <v>101</v>
      </c>
      <c r="D44" s="37" t="s">
        <v>15</v>
      </c>
      <c r="E44" s="11"/>
      <c r="F44" s="11"/>
      <c r="G44" s="11"/>
      <c r="H44" s="11"/>
      <c r="I44" s="11"/>
      <c r="J44" s="52">
        <v>12.7</v>
      </c>
      <c r="K44" s="52">
        <v>13.9</v>
      </c>
      <c r="L44" s="52">
        <v>13.8</v>
      </c>
      <c r="M44" s="11"/>
      <c r="N44" s="56">
        <f t="shared" si="1"/>
        <v>40.400000000000006</v>
      </c>
      <c r="O44" s="4"/>
    </row>
    <row r="45" spans="2:16" ht="15.6" x14ac:dyDescent="0.3">
      <c r="B45" s="8">
        <v>9</v>
      </c>
      <c r="C45" s="50" t="s">
        <v>456</v>
      </c>
      <c r="D45" s="37" t="s">
        <v>15</v>
      </c>
      <c r="E45" s="11"/>
      <c r="F45" s="11"/>
      <c r="G45" s="11"/>
      <c r="H45" s="11"/>
      <c r="I45" s="11"/>
      <c r="J45" s="52">
        <v>13.15</v>
      </c>
      <c r="K45" s="52">
        <v>13.5</v>
      </c>
      <c r="L45" s="52">
        <v>13.2</v>
      </c>
      <c r="M45" s="11"/>
      <c r="N45" s="56">
        <f t="shared" si="1"/>
        <v>39.849999999999994</v>
      </c>
      <c r="O45" s="4"/>
    </row>
    <row r="46" spans="2:16" ht="15.6" x14ac:dyDescent="0.3">
      <c r="B46" s="8">
        <v>10</v>
      </c>
      <c r="C46" s="50" t="s">
        <v>457</v>
      </c>
      <c r="D46" s="37" t="s">
        <v>15</v>
      </c>
      <c r="E46" s="11"/>
      <c r="F46" s="11"/>
      <c r="G46" s="11"/>
      <c r="H46" s="11"/>
      <c r="I46" s="11"/>
      <c r="J46" s="52">
        <v>12.7</v>
      </c>
      <c r="K46" s="52">
        <v>13.1</v>
      </c>
      <c r="L46" s="52">
        <v>13.5</v>
      </c>
      <c r="M46" s="11"/>
      <c r="N46" s="56">
        <f t="shared" si="1"/>
        <v>39.299999999999997</v>
      </c>
      <c r="O46" s="47"/>
    </row>
    <row r="47" spans="2:16" ht="15.6" x14ac:dyDescent="0.3">
      <c r="B47" s="8">
        <v>11</v>
      </c>
      <c r="C47" s="50" t="s">
        <v>449</v>
      </c>
      <c r="D47" s="37" t="s">
        <v>15</v>
      </c>
      <c r="E47" s="11"/>
      <c r="F47" s="11"/>
      <c r="G47" s="11"/>
      <c r="H47" s="11"/>
      <c r="I47" s="11"/>
      <c r="J47" s="52">
        <v>12.65</v>
      </c>
      <c r="K47" s="52">
        <v>14</v>
      </c>
      <c r="L47" s="52">
        <v>12.7</v>
      </c>
      <c r="M47" s="11"/>
      <c r="N47" s="56">
        <f t="shared" si="1"/>
        <v>39.349999999999994</v>
      </c>
      <c r="O47" s="47"/>
    </row>
    <row r="48" spans="2:16" ht="15.6" x14ac:dyDescent="0.3">
      <c r="B48" s="8">
        <v>12</v>
      </c>
      <c r="C48" s="50" t="s">
        <v>458</v>
      </c>
      <c r="D48" s="37" t="s">
        <v>15</v>
      </c>
      <c r="E48" s="11"/>
      <c r="F48" s="11"/>
      <c r="G48" s="11"/>
      <c r="H48" s="11"/>
      <c r="I48" s="11"/>
      <c r="J48" s="52">
        <v>14.1</v>
      </c>
      <c r="K48" s="52">
        <v>14.2</v>
      </c>
      <c r="L48" s="52">
        <v>14</v>
      </c>
      <c r="M48" s="11"/>
      <c r="N48" s="56">
        <f t="shared" si="1"/>
        <v>42.3</v>
      </c>
      <c r="O48" s="47"/>
    </row>
    <row r="49" spans="2:15" ht="15.6" x14ac:dyDescent="0.3">
      <c r="B49" s="8">
        <v>13</v>
      </c>
      <c r="C49" s="50" t="s">
        <v>459</v>
      </c>
      <c r="D49" s="37" t="s">
        <v>15</v>
      </c>
      <c r="E49" s="11"/>
      <c r="F49" s="11"/>
      <c r="G49" s="11"/>
      <c r="H49" s="11"/>
      <c r="I49" s="11"/>
      <c r="J49" s="52">
        <v>12.8</v>
      </c>
      <c r="K49" s="52">
        <v>13.9</v>
      </c>
      <c r="L49" s="52">
        <v>13.6</v>
      </c>
      <c r="M49" s="11"/>
      <c r="N49" s="56">
        <f t="shared" si="1"/>
        <v>40.300000000000004</v>
      </c>
      <c r="O49" s="47"/>
    </row>
    <row r="50" spans="2:15" ht="15.6" x14ac:dyDescent="0.3">
      <c r="B50" s="8">
        <v>14</v>
      </c>
      <c r="C50" s="50" t="s">
        <v>450</v>
      </c>
      <c r="D50" s="37" t="s">
        <v>15</v>
      </c>
      <c r="E50" s="11"/>
      <c r="F50" s="11"/>
      <c r="G50" s="11"/>
      <c r="H50" s="11"/>
      <c r="I50" s="11"/>
      <c r="J50" s="52"/>
      <c r="K50" s="52"/>
      <c r="L50" s="52"/>
      <c r="M50" s="11"/>
      <c r="N50" s="56">
        <f t="shared" si="1"/>
        <v>0</v>
      </c>
      <c r="O50" s="47"/>
    </row>
    <row r="51" spans="2:15" ht="15.6" x14ac:dyDescent="0.3">
      <c r="B51" s="8">
        <v>15</v>
      </c>
      <c r="C51" s="50" t="s">
        <v>460</v>
      </c>
      <c r="D51" s="37" t="s">
        <v>15</v>
      </c>
      <c r="E51" s="11"/>
      <c r="F51" s="11"/>
      <c r="G51" s="11"/>
      <c r="H51" s="11"/>
      <c r="I51" s="11"/>
      <c r="J51" s="52">
        <v>13.35</v>
      </c>
      <c r="K51" s="52">
        <v>12.9</v>
      </c>
      <c r="L51" s="52">
        <v>13.7</v>
      </c>
      <c r="M51" s="11"/>
      <c r="N51" s="56">
        <f t="shared" si="1"/>
        <v>39.950000000000003</v>
      </c>
      <c r="O51" s="47"/>
    </row>
    <row r="52" spans="2:15" ht="15.6" x14ac:dyDescent="0.3">
      <c r="B52" s="8">
        <v>16</v>
      </c>
      <c r="C52" s="50" t="s">
        <v>461</v>
      </c>
      <c r="D52" s="37" t="s">
        <v>15</v>
      </c>
      <c r="E52" s="11"/>
      <c r="F52" s="11"/>
      <c r="G52" s="11"/>
      <c r="H52" s="11"/>
      <c r="I52" s="11"/>
      <c r="J52" s="52">
        <v>12.4</v>
      </c>
      <c r="K52" s="52">
        <v>13.6</v>
      </c>
      <c r="L52" s="52">
        <v>13.6</v>
      </c>
      <c r="M52" s="11"/>
      <c r="N52" s="56">
        <f t="shared" si="1"/>
        <v>39.6</v>
      </c>
      <c r="O52" s="47"/>
    </row>
    <row r="53" spans="2:15" ht="15.6" x14ac:dyDescent="0.3">
      <c r="B53" s="8">
        <v>17</v>
      </c>
      <c r="C53" s="50"/>
      <c r="D53" s="37" t="s">
        <v>15</v>
      </c>
      <c r="E53" s="11"/>
      <c r="F53" s="11"/>
      <c r="G53" s="11"/>
      <c r="H53" s="11"/>
      <c r="I53" s="11"/>
      <c r="J53" s="52"/>
      <c r="K53" s="52"/>
      <c r="L53" s="52"/>
      <c r="M53" s="11"/>
      <c r="N53" s="56">
        <f t="shared" si="1"/>
        <v>0</v>
      </c>
      <c r="O53" s="47"/>
    </row>
    <row r="54" spans="2:15" ht="15.6" x14ac:dyDescent="0.3">
      <c r="B54" s="8">
        <v>18</v>
      </c>
      <c r="C54" s="50"/>
      <c r="D54" s="37" t="s">
        <v>15</v>
      </c>
      <c r="E54" s="11"/>
      <c r="F54" s="11"/>
      <c r="G54" s="11"/>
      <c r="H54" s="11"/>
      <c r="I54" s="11"/>
      <c r="J54" s="52"/>
      <c r="K54" s="52"/>
      <c r="L54" s="52"/>
      <c r="M54" s="11"/>
      <c r="N54" s="56">
        <f t="shared" si="1"/>
        <v>0</v>
      </c>
      <c r="O54" s="47"/>
    </row>
    <row r="55" spans="2:15" ht="15.6" x14ac:dyDescent="0.3">
      <c r="B55" s="8">
        <v>19</v>
      </c>
      <c r="C55" s="50"/>
      <c r="D55" s="37" t="s">
        <v>15</v>
      </c>
      <c r="E55" s="11"/>
      <c r="F55" s="11"/>
      <c r="G55" s="11"/>
      <c r="H55" s="11"/>
      <c r="I55" s="11"/>
      <c r="J55" s="52"/>
      <c r="K55" s="52"/>
      <c r="L55" s="52"/>
      <c r="M55" s="11"/>
      <c r="N55" s="56">
        <f t="shared" si="1"/>
        <v>0</v>
      </c>
      <c r="O55" s="47"/>
    </row>
    <row r="56" spans="2:15" ht="15.6" x14ac:dyDescent="0.3">
      <c r="B56" s="8">
        <v>20</v>
      </c>
      <c r="C56" s="50"/>
      <c r="D56" s="37" t="s">
        <v>15</v>
      </c>
      <c r="E56" s="11"/>
      <c r="F56" s="11"/>
      <c r="G56" s="11"/>
      <c r="H56" s="11"/>
      <c r="I56" s="11"/>
      <c r="J56" s="52"/>
      <c r="K56" s="52"/>
      <c r="L56" s="52"/>
      <c r="M56" s="11"/>
      <c r="N56" s="56">
        <f t="shared" si="1"/>
        <v>0</v>
      </c>
      <c r="O56" s="47"/>
    </row>
    <row r="57" spans="2:15" ht="15.6" x14ac:dyDescent="0.3">
      <c r="B57" s="8">
        <v>21</v>
      </c>
      <c r="C57" s="50"/>
      <c r="D57" s="37" t="s">
        <v>15</v>
      </c>
      <c r="E57" s="11"/>
      <c r="F57" s="11"/>
      <c r="G57" s="11"/>
      <c r="H57" s="11"/>
      <c r="I57" s="11"/>
      <c r="J57" s="52"/>
      <c r="K57" s="52"/>
      <c r="L57" s="52"/>
      <c r="M57" s="11"/>
      <c r="N57" s="56">
        <f t="shared" si="1"/>
        <v>0</v>
      </c>
      <c r="O57" s="47"/>
    </row>
    <row r="58" spans="2:15" ht="15.6" x14ac:dyDescent="0.3">
      <c r="B58" s="8">
        <v>22</v>
      </c>
      <c r="C58" s="50"/>
      <c r="D58" s="37" t="s">
        <v>15</v>
      </c>
      <c r="E58" s="11"/>
      <c r="F58" s="11"/>
      <c r="G58" s="11"/>
      <c r="H58" s="11"/>
      <c r="I58" s="11"/>
      <c r="J58" s="52"/>
      <c r="K58" s="52"/>
      <c r="L58" s="52"/>
      <c r="M58" s="11"/>
      <c r="N58" s="56">
        <f t="shared" si="1"/>
        <v>0</v>
      </c>
      <c r="O58" s="47"/>
    </row>
    <row r="59" spans="2:15" ht="15.6" x14ac:dyDescent="0.3">
      <c r="B59" s="8">
        <v>23</v>
      </c>
      <c r="C59" s="50"/>
      <c r="D59" s="37" t="s">
        <v>15</v>
      </c>
      <c r="E59" s="11"/>
      <c r="F59" s="11"/>
      <c r="G59" s="11"/>
      <c r="H59" s="11"/>
      <c r="I59" s="11"/>
      <c r="J59" s="52"/>
      <c r="K59" s="52"/>
      <c r="L59" s="52"/>
      <c r="M59" s="11"/>
      <c r="N59" s="56">
        <f t="shared" si="1"/>
        <v>0</v>
      </c>
      <c r="O59" s="47"/>
    </row>
    <row r="60" spans="2:15" ht="15.6" x14ac:dyDescent="0.3">
      <c r="B60" s="8">
        <v>24</v>
      </c>
      <c r="C60" s="50"/>
      <c r="D60" s="37" t="s">
        <v>15</v>
      </c>
      <c r="E60" s="11"/>
      <c r="F60" s="11"/>
      <c r="G60" s="11"/>
      <c r="H60" s="11"/>
      <c r="I60" s="11"/>
      <c r="J60" s="52"/>
      <c r="K60" s="52"/>
      <c r="L60" s="52"/>
      <c r="M60" s="11"/>
      <c r="N60" s="56">
        <f t="shared" si="1"/>
        <v>0</v>
      </c>
      <c r="O60" s="47"/>
    </row>
    <row r="61" spans="2:15" ht="15.6" x14ac:dyDescent="0.3">
      <c r="B61" s="8">
        <v>25</v>
      </c>
      <c r="C61" s="50"/>
      <c r="D61" s="37" t="s">
        <v>15</v>
      </c>
      <c r="E61" s="11"/>
      <c r="F61" s="11"/>
      <c r="G61" s="11"/>
      <c r="H61" s="11"/>
      <c r="I61" s="11"/>
      <c r="J61" s="52"/>
      <c r="K61" s="52"/>
      <c r="L61" s="52"/>
      <c r="M61" s="11"/>
      <c r="N61" s="56">
        <f t="shared" si="1"/>
        <v>0</v>
      </c>
      <c r="O61" s="47"/>
    </row>
    <row r="62" spans="2:15" ht="15.6" x14ac:dyDescent="0.3">
      <c r="B62" s="8">
        <v>26</v>
      </c>
      <c r="C62" s="50"/>
      <c r="D62" s="37" t="s">
        <v>15</v>
      </c>
      <c r="E62" s="11"/>
      <c r="F62" s="11"/>
      <c r="G62" s="11"/>
      <c r="H62" s="11"/>
      <c r="I62" s="11"/>
      <c r="J62" s="52"/>
      <c r="K62" s="52"/>
      <c r="L62" s="52"/>
      <c r="M62" s="11"/>
      <c r="N62" s="56">
        <f t="shared" si="1"/>
        <v>0</v>
      </c>
      <c r="O62" s="47"/>
    </row>
    <row r="63" spans="2:15" ht="15.6" x14ac:dyDescent="0.3">
      <c r="B63" s="8">
        <v>27</v>
      </c>
      <c r="C63" s="50"/>
      <c r="D63" s="37" t="s">
        <v>15</v>
      </c>
      <c r="E63" s="11"/>
      <c r="F63" s="11"/>
      <c r="G63" s="11"/>
      <c r="H63" s="11"/>
      <c r="I63" s="11"/>
      <c r="J63" s="52"/>
      <c r="K63" s="52"/>
      <c r="L63" s="52"/>
      <c r="M63" s="11"/>
      <c r="N63" s="56">
        <f t="shared" si="1"/>
        <v>0</v>
      </c>
      <c r="O63" s="47"/>
    </row>
    <row r="64" spans="2:15" ht="15.6" x14ac:dyDescent="0.3">
      <c r="B64" s="8">
        <v>28</v>
      </c>
      <c r="C64" s="50"/>
      <c r="D64" s="37" t="s">
        <v>15</v>
      </c>
      <c r="E64" s="11"/>
      <c r="F64" s="11"/>
      <c r="G64" s="11"/>
      <c r="H64" s="11"/>
      <c r="I64" s="11"/>
      <c r="J64" s="52"/>
      <c r="K64" s="52"/>
      <c r="L64" s="52"/>
      <c r="M64" s="11"/>
      <c r="N64" s="56">
        <f t="shared" si="1"/>
        <v>0</v>
      </c>
      <c r="O64" s="47"/>
    </row>
    <row r="65" spans="2:16" ht="15.6" x14ac:dyDescent="0.3">
      <c r="B65" s="8"/>
      <c r="C65" s="50"/>
      <c r="D65" s="37"/>
      <c r="E65" s="11"/>
      <c r="F65" s="11"/>
      <c r="G65" s="11"/>
      <c r="H65" s="11"/>
      <c r="I65" s="11"/>
      <c r="J65" s="52"/>
      <c r="K65" s="52"/>
      <c r="L65" s="52"/>
      <c r="M65" s="11"/>
      <c r="N65" s="56"/>
      <c r="O65" s="47"/>
    </row>
    <row r="66" spans="2:16" ht="15.6" x14ac:dyDescent="0.3">
      <c r="B66" s="8"/>
      <c r="C66" s="50"/>
      <c r="D66" s="37"/>
      <c r="E66" s="11"/>
      <c r="F66" s="11"/>
      <c r="G66" s="11"/>
      <c r="H66" s="11"/>
      <c r="I66" s="11"/>
      <c r="J66" s="52"/>
      <c r="K66" s="52"/>
      <c r="L66" s="52"/>
      <c r="M66" s="11"/>
      <c r="N66" s="56"/>
      <c r="O66" s="47"/>
    </row>
    <row r="67" spans="2:16" ht="15.6" x14ac:dyDescent="0.3">
      <c r="B67" s="8">
        <v>1</v>
      </c>
      <c r="C67" s="64" t="s">
        <v>462</v>
      </c>
      <c r="D67" s="65" t="s">
        <v>16</v>
      </c>
      <c r="E67" s="11"/>
      <c r="F67" s="11"/>
      <c r="G67" s="11"/>
      <c r="H67" s="11"/>
      <c r="I67" s="11"/>
      <c r="J67" s="69">
        <v>12.25</v>
      </c>
      <c r="K67" s="69">
        <v>13.1</v>
      </c>
      <c r="L67" s="69">
        <v>13.2</v>
      </c>
      <c r="M67" s="11"/>
      <c r="N67" s="63">
        <f t="shared" ref="N67:N82" si="2">SUM(J67:L67)</f>
        <v>38.549999999999997</v>
      </c>
      <c r="O67" s="70">
        <f>SUM(LARGE(N67:N84,1),LARGE(N67:N84,2),LARGE(N67:N84,3),LARGE(N67:N84,4),LARGE(N67:N84,5))</f>
        <v>211</v>
      </c>
      <c r="P67" s="71" t="s">
        <v>34</v>
      </c>
    </row>
    <row r="68" spans="2:16" ht="15.6" x14ac:dyDescent="0.3">
      <c r="B68" s="8">
        <v>2</v>
      </c>
      <c r="C68" s="64" t="s">
        <v>463</v>
      </c>
      <c r="D68" s="65" t="s">
        <v>16</v>
      </c>
      <c r="E68" s="11"/>
      <c r="F68" s="11"/>
      <c r="G68" s="11"/>
      <c r="H68" s="11"/>
      <c r="I68" s="11"/>
      <c r="J68" s="69">
        <v>12.05</v>
      </c>
      <c r="K68" s="69">
        <v>12.4</v>
      </c>
      <c r="L68" s="69">
        <v>13.3</v>
      </c>
      <c r="M68" s="11"/>
      <c r="N68" s="63">
        <f t="shared" si="2"/>
        <v>37.75</v>
      </c>
      <c r="O68" s="4"/>
    </row>
    <row r="69" spans="2:16" ht="15.6" x14ac:dyDescent="0.3">
      <c r="B69" s="8">
        <v>3</v>
      </c>
      <c r="C69" s="64" t="s">
        <v>468</v>
      </c>
      <c r="D69" s="65" t="s">
        <v>16</v>
      </c>
      <c r="E69" s="11"/>
      <c r="F69" s="11"/>
      <c r="G69" s="11"/>
      <c r="H69" s="11"/>
      <c r="I69" s="11"/>
      <c r="J69" s="69">
        <v>13.1</v>
      </c>
      <c r="K69" s="69">
        <v>13.2</v>
      </c>
      <c r="L69" s="69">
        <v>13.6</v>
      </c>
      <c r="M69" s="11"/>
      <c r="N69" s="63">
        <f t="shared" si="2"/>
        <v>39.9</v>
      </c>
      <c r="O69" s="4"/>
    </row>
    <row r="70" spans="2:16" ht="15.6" x14ac:dyDescent="0.3">
      <c r="B70" s="8">
        <v>4</v>
      </c>
      <c r="C70" s="64" t="s">
        <v>469</v>
      </c>
      <c r="D70" s="65" t="s">
        <v>16</v>
      </c>
      <c r="E70" s="11"/>
      <c r="F70" s="11"/>
      <c r="G70" s="11"/>
      <c r="H70" s="11"/>
      <c r="I70" s="11"/>
      <c r="J70" s="69">
        <v>12.6</v>
      </c>
      <c r="K70" s="69">
        <v>14</v>
      </c>
      <c r="L70" s="69">
        <v>12.8</v>
      </c>
      <c r="M70" s="11"/>
      <c r="N70" s="63">
        <f t="shared" si="2"/>
        <v>39.400000000000006</v>
      </c>
      <c r="O70" s="4"/>
    </row>
    <row r="71" spans="2:16" ht="15.6" x14ac:dyDescent="0.3">
      <c r="B71" s="8">
        <v>5</v>
      </c>
      <c r="C71" s="64" t="s">
        <v>464</v>
      </c>
      <c r="D71" s="65" t="s">
        <v>16</v>
      </c>
      <c r="E71" s="11"/>
      <c r="F71" s="11"/>
      <c r="G71" s="11"/>
      <c r="H71" s="11"/>
      <c r="I71" s="11"/>
      <c r="J71" s="69">
        <v>14.25</v>
      </c>
      <c r="K71" s="69">
        <v>14.1</v>
      </c>
      <c r="L71" s="69">
        <v>13.6</v>
      </c>
      <c r="M71" s="11"/>
      <c r="N71" s="63">
        <f t="shared" si="2"/>
        <v>41.95</v>
      </c>
      <c r="O71" s="4"/>
    </row>
    <row r="72" spans="2:16" ht="15.6" x14ac:dyDescent="0.3">
      <c r="B72" s="8">
        <v>6</v>
      </c>
      <c r="C72" s="64" t="s">
        <v>465</v>
      </c>
      <c r="D72" s="65" t="s">
        <v>16</v>
      </c>
      <c r="E72" s="11"/>
      <c r="F72" s="11"/>
      <c r="G72" s="11"/>
      <c r="H72" s="11"/>
      <c r="I72" s="11"/>
      <c r="J72" s="69">
        <v>14.35</v>
      </c>
      <c r="K72" s="69">
        <v>13.1</v>
      </c>
      <c r="L72" s="69">
        <v>13.5</v>
      </c>
      <c r="M72" s="11"/>
      <c r="N72" s="63">
        <f t="shared" si="2"/>
        <v>40.950000000000003</v>
      </c>
      <c r="O72" s="4"/>
    </row>
    <row r="73" spans="2:16" ht="15.6" x14ac:dyDescent="0.3">
      <c r="B73" s="8">
        <v>7</v>
      </c>
      <c r="C73" s="64" t="s">
        <v>466</v>
      </c>
      <c r="D73" s="65" t="s">
        <v>16</v>
      </c>
      <c r="E73" s="11"/>
      <c r="F73" s="11"/>
      <c r="G73" s="11"/>
      <c r="H73" s="11"/>
      <c r="I73" s="11"/>
      <c r="J73" s="69">
        <v>12.9</v>
      </c>
      <c r="K73" s="69">
        <v>14.3</v>
      </c>
      <c r="L73" s="69">
        <v>12.7</v>
      </c>
      <c r="M73" s="11"/>
      <c r="N73" s="63">
        <f t="shared" si="2"/>
        <v>39.900000000000006</v>
      </c>
      <c r="O73" s="4"/>
    </row>
    <row r="74" spans="2:16" ht="15.6" x14ac:dyDescent="0.3">
      <c r="B74" s="8">
        <v>8</v>
      </c>
      <c r="C74" s="64" t="s">
        <v>474</v>
      </c>
      <c r="D74" s="65" t="s">
        <v>16</v>
      </c>
      <c r="E74" s="11"/>
      <c r="F74" s="11"/>
      <c r="G74" s="11"/>
      <c r="H74" s="11"/>
      <c r="I74" s="11"/>
      <c r="J74" s="69">
        <v>14.4</v>
      </c>
      <c r="K74" s="69">
        <v>14.5</v>
      </c>
      <c r="L74" s="69">
        <v>13.5</v>
      </c>
      <c r="M74" s="11"/>
      <c r="N74" s="63">
        <f t="shared" si="2"/>
        <v>42.4</v>
      </c>
      <c r="O74" s="4"/>
    </row>
    <row r="75" spans="2:16" ht="15.6" x14ac:dyDescent="0.3">
      <c r="B75" s="8">
        <v>9</v>
      </c>
      <c r="C75" s="64" t="s">
        <v>467</v>
      </c>
      <c r="D75" s="65" t="s">
        <v>16</v>
      </c>
      <c r="E75" s="11"/>
      <c r="F75" s="11"/>
      <c r="G75" s="11"/>
      <c r="H75" s="11"/>
      <c r="I75" s="11"/>
      <c r="J75" s="69">
        <v>11.65</v>
      </c>
      <c r="K75" s="69">
        <v>12.5</v>
      </c>
      <c r="L75" s="69">
        <v>13</v>
      </c>
      <c r="M75" s="11"/>
      <c r="N75" s="63">
        <f t="shared" si="2"/>
        <v>37.15</v>
      </c>
      <c r="O75" s="4"/>
    </row>
    <row r="76" spans="2:16" ht="15.6" x14ac:dyDescent="0.3">
      <c r="B76" s="8">
        <v>10</v>
      </c>
      <c r="C76" s="64" t="s">
        <v>446</v>
      </c>
      <c r="D76" s="65" t="s">
        <v>16</v>
      </c>
      <c r="E76" s="11"/>
      <c r="F76" s="11"/>
      <c r="G76" s="11"/>
      <c r="H76" s="11"/>
      <c r="I76" s="11"/>
      <c r="J76" s="69">
        <v>14.25</v>
      </c>
      <c r="K76" s="69">
        <v>13.9</v>
      </c>
      <c r="L76" s="69">
        <v>13.3</v>
      </c>
      <c r="M76" s="11"/>
      <c r="N76" s="63">
        <f t="shared" si="2"/>
        <v>41.45</v>
      </c>
      <c r="O76" s="4"/>
    </row>
    <row r="77" spans="2:16" ht="15.6" x14ac:dyDescent="0.3">
      <c r="B77" s="8">
        <v>11</v>
      </c>
      <c r="C77" s="64" t="s">
        <v>476</v>
      </c>
      <c r="D77" s="65" t="s">
        <v>16</v>
      </c>
      <c r="E77" s="31"/>
      <c r="F77" s="18"/>
      <c r="G77" s="11"/>
      <c r="H77" s="11"/>
      <c r="I77" s="11"/>
      <c r="J77" s="69">
        <v>14.75</v>
      </c>
      <c r="K77" s="69">
        <v>14.1</v>
      </c>
      <c r="L77" s="69">
        <v>13</v>
      </c>
      <c r="M77" s="11"/>
      <c r="N77" s="63">
        <f t="shared" si="2"/>
        <v>41.85</v>
      </c>
      <c r="O77" s="4"/>
    </row>
    <row r="78" spans="2:16" ht="15.6" x14ac:dyDescent="0.3">
      <c r="B78" s="8">
        <v>12</v>
      </c>
      <c r="C78" s="64" t="s">
        <v>473</v>
      </c>
      <c r="D78" s="65" t="s">
        <v>16</v>
      </c>
      <c r="E78" s="21"/>
      <c r="F78" s="15"/>
      <c r="G78" s="11"/>
      <c r="H78" s="11"/>
      <c r="I78" s="11"/>
      <c r="J78" s="69">
        <v>14.55</v>
      </c>
      <c r="K78" s="69">
        <v>14.3</v>
      </c>
      <c r="L78" s="69">
        <v>14</v>
      </c>
      <c r="M78" s="11"/>
      <c r="N78" s="63">
        <f t="shared" si="2"/>
        <v>42.85</v>
      </c>
      <c r="O78" s="4"/>
    </row>
    <row r="79" spans="2:16" ht="15.6" x14ac:dyDescent="0.3">
      <c r="B79" s="8">
        <v>13</v>
      </c>
      <c r="C79" s="64" t="s">
        <v>470</v>
      </c>
      <c r="D79" s="65" t="s">
        <v>16</v>
      </c>
      <c r="E79" s="21"/>
      <c r="F79" s="15"/>
      <c r="G79" s="11"/>
      <c r="H79" s="11"/>
      <c r="I79" s="11"/>
      <c r="J79" s="69">
        <v>14.3</v>
      </c>
      <c r="K79" s="69">
        <v>13.2</v>
      </c>
      <c r="L79" s="69">
        <v>13.6</v>
      </c>
      <c r="M79" s="11"/>
      <c r="N79" s="63">
        <f t="shared" si="2"/>
        <v>41.1</v>
      </c>
      <c r="O79" s="4"/>
    </row>
    <row r="80" spans="2:16" ht="15.6" x14ac:dyDescent="0.3">
      <c r="B80" s="8">
        <v>14</v>
      </c>
      <c r="C80" s="64" t="s">
        <v>471</v>
      </c>
      <c r="D80" s="65" t="s">
        <v>16</v>
      </c>
      <c r="E80" s="21"/>
      <c r="F80" s="15"/>
      <c r="G80" s="11"/>
      <c r="H80" s="11"/>
      <c r="I80" s="11"/>
      <c r="J80" s="69">
        <v>12.45</v>
      </c>
      <c r="K80" s="69">
        <v>14.4</v>
      </c>
      <c r="L80" s="69">
        <v>14</v>
      </c>
      <c r="M80" s="11"/>
      <c r="N80" s="63">
        <f t="shared" si="2"/>
        <v>40.85</v>
      </c>
      <c r="O80" s="4"/>
    </row>
    <row r="81" spans="2:15" ht="15.6" x14ac:dyDescent="0.3">
      <c r="B81" s="8">
        <v>15</v>
      </c>
      <c r="C81" s="64" t="s">
        <v>475</v>
      </c>
      <c r="D81" s="65" t="s">
        <v>16</v>
      </c>
      <c r="E81" s="21"/>
      <c r="F81" s="15"/>
      <c r="G81" s="11"/>
      <c r="H81" s="11"/>
      <c r="I81" s="11"/>
      <c r="J81" s="69">
        <v>14.35</v>
      </c>
      <c r="K81" s="69">
        <v>13.8</v>
      </c>
      <c r="L81" s="69">
        <v>13.8</v>
      </c>
      <c r="M81" s="11"/>
      <c r="N81" s="63">
        <f t="shared" si="2"/>
        <v>41.95</v>
      </c>
      <c r="O81" s="4"/>
    </row>
    <row r="82" spans="2:15" ht="15.6" x14ac:dyDescent="0.3">
      <c r="B82" s="8">
        <v>16</v>
      </c>
      <c r="C82" s="64" t="s">
        <v>472</v>
      </c>
      <c r="D82" s="65" t="s">
        <v>16</v>
      </c>
      <c r="E82" s="21"/>
      <c r="F82" s="15"/>
      <c r="G82" s="11"/>
      <c r="H82" s="11"/>
      <c r="I82" s="11"/>
      <c r="J82" s="69">
        <v>14.7</v>
      </c>
      <c r="K82" s="69">
        <v>13</v>
      </c>
      <c r="L82" s="69">
        <v>13.6</v>
      </c>
      <c r="M82" s="11"/>
      <c r="N82" s="63">
        <f t="shared" si="2"/>
        <v>41.3</v>
      </c>
      <c r="O82" s="4"/>
    </row>
    <row r="83" spans="2:15" ht="15" customHeight="1" x14ac:dyDescent="0.25">
      <c r="B83" s="8"/>
      <c r="C83" s="13"/>
      <c r="D83" s="9"/>
      <c r="E83" s="31"/>
      <c r="F83" s="18"/>
      <c r="G83" s="11"/>
      <c r="H83" s="11"/>
      <c r="I83" s="11"/>
      <c r="J83" s="11"/>
      <c r="K83" s="11"/>
      <c r="L83" s="11"/>
      <c r="M83" s="11"/>
      <c r="N83" s="4"/>
      <c r="O83" s="4"/>
    </row>
    <row r="84" spans="2:15" ht="15" x14ac:dyDescent="0.25">
      <c r="B84" s="8"/>
      <c r="C84" s="13"/>
      <c r="D84" s="9"/>
      <c r="E84" s="21"/>
      <c r="F84" s="15"/>
      <c r="G84" s="11"/>
      <c r="H84" s="11"/>
      <c r="I84" s="11"/>
      <c r="J84" s="11"/>
      <c r="K84" s="11"/>
      <c r="L84" s="11"/>
      <c r="M84" s="11"/>
      <c r="N84" s="4"/>
      <c r="O84" s="4"/>
    </row>
    <row r="85" spans="2:15" ht="15" x14ac:dyDescent="0.25">
      <c r="B85" s="8"/>
      <c r="C85" s="13"/>
      <c r="D85" s="9"/>
      <c r="E85" s="31"/>
      <c r="F85" s="18"/>
      <c r="G85" s="11"/>
      <c r="H85" s="11"/>
      <c r="I85" s="11"/>
      <c r="J85" s="11"/>
      <c r="K85" s="11"/>
      <c r="L85" s="11"/>
      <c r="M85" s="11"/>
      <c r="N85" s="4"/>
      <c r="O85" s="4"/>
    </row>
    <row r="86" spans="2:15" ht="15" x14ac:dyDescent="0.25">
      <c r="B86" s="8"/>
      <c r="C86" s="13"/>
      <c r="D86" s="17"/>
      <c r="E86" s="31"/>
      <c r="F86" s="18"/>
      <c r="G86" s="11"/>
      <c r="H86" s="11"/>
      <c r="I86" s="11"/>
      <c r="J86" s="11"/>
      <c r="K86" s="11"/>
      <c r="L86" s="11"/>
      <c r="M86" s="11"/>
      <c r="N86" s="4"/>
      <c r="O86" s="4"/>
    </row>
    <row r="87" spans="2:15" ht="15" x14ac:dyDescent="0.25">
      <c r="B87" s="8"/>
      <c r="C87" s="13"/>
      <c r="D87" s="9"/>
      <c r="E87" s="21"/>
      <c r="F87" s="15"/>
      <c r="G87" s="11"/>
      <c r="H87" s="11"/>
      <c r="I87" s="11"/>
      <c r="J87" s="11"/>
      <c r="K87" s="11"/>
      <c r="L87" s="11"/>
      <c r="M87" s="11"/>
      <c r="N87" s="4"/>
      <c r="O87" s="4"/>
    </row>
    <row r="88" spans="2:15" ht="15" x14ac:dyDescent="0.25">
      <c r="B88" s="8"/>
      <c r="C88" s="13"/>
      <c r="D88" s="17"/>
      <c r="E88" s="31"/>
      <c r="F88" s="18"/>
      <c r="G88" s="11"/>
      <c r="H88" s="11"/>
      <c r="I88" s="11"/>
      <c r="J88" s="11"/>
      <c r="K88" s="11"/>
      <c r="L88" s="11"/>
      <c r="M88" s="11"/>
      <c r="N88" s="4"/>
      <c r="O88" s="4"/>
    </row>
    <row r="89" spans="2:15" ht="15" x14ac:dyDescent="0.25">
      <c r="B89" s="8"/>
      <c r="C89" s="13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4"/>
      <c r="O89" s="4"/>
    </row>
    <row r="90" spans="2:15" ht="15" x14ac:dyDescent="0.25">
      <c r="B90" s="8"/>
      <c r="C90" s="13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4"/>
      <c r="O90" s="4"/>
    </row>
    <row r="91" spans="2:15" ht="15" x14ac:dyDescent="0.25">
      <c r="B91" s="8"/>
      <c r="C91" s="13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4"/>
      <c r="O91" s="4"/>
    </row>
    <row r="92" spans="2:15" ht="15" x14ac:dyDescent="0.25">
      <c r="B92" s="8"/>
      <c r="C92" s="13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4"/>
      <c r="O92" s="4"/>
    </row>
    <row r="93" spans="2:15" ht="15" x14ac:dyDescent="0.25">
      <c r="B93" s="8"/>
      <c r="C93" s="13"/>
      <c r="D93" s="8"/>
      <c r="E93" s="11"/>
      <c r="F93" s="11"/>
      <c r="G93" s="11"/>
      <c r="H93" s="11"/>
      <c r="I93" s="11"/>
      <c r="J93" s="19"/>
      <c r="K93" s="11"/>
      <c r="L93" s="11"/>
      <c r="M93" s="11"/>
      <c r="N93" s="4"/>
      <c r="O93" s="4"/>
    </row>
  </sheetData>
  <sortState xmlns:xlrd2="http://schemas.microsoft.com/office/spreadsheetml/2017/richdata2" ref="C17:C27">
    <sortCondition ref="C17:C27"/>
  </sortState>
  <mergeCells count="9">
    <mergeCell ref="E15:G15"/>
    <mergeCell ref="J15:L15"/>
    <mergeCell ref="B16:D16"/>
    <mergeCell ref="B2:O2"/>
    <mergeCell ref="B4:O4"/>
    <mergeCell ref="B6:O6"/>
    <mergeCell ref="B9:O9"/>
    <mergeCell ref="B10:O10"/>
    <mergeCell ref="B11:O11"/>
  </mergeCells>
  <pageMargins left="0.19685039370078741" right="0.2" top="0.51181102362204722" bottom="0.35433070866141736" header="0.51181102362204722" footer="0.35433070866141736"/>
  <pageSetup paperSize="9" scale="56" orientation="landscape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93"/>
  <sheetViews>
    <sheetView topLeftCell="A61" workbookViewId="0">
      <selection activeCell="J73" sqref="J73"/>
    </sheetView>
  </sheetViews>
  <sheetFormatPr defaultRowHeight="13.2" x14ac:dyDescent="0.25"/>
  <cols>
    <col min="1" max="1" width="1.88671875" customWidth="1"/>
    <col min="2" max="2" width="6.5546875" customWidth="1"/>
    <col min="3" max="3" width="24.6640625" customWidth="1"/>
    <col min="4" max="4" width="7.6640625" customWidth="1"/>
    <col min="5" max="8" width="9.6640625" customWidth="1"/>
    <col min="9" max="9" width="10.33203125" customWidth="1"/>
    <col min="10" max="10" width="8.5546875" customWidth="1"/>
    <col min="12" max="12" width="9.5546875" customWidth="1"/>
    <col min="13" max="13" width="10.5546875" customWidth="1"/>
    <col min="14" max="14" width="9.6640625" customWidth="1"/>
    <col min="15" max="15" width="11.5546875" customWidth="1"/>
  </cols>
  <sheetData>
    <row r="2" spans="1:21" ht="17.399999999999999" x14ac:dyDescent="0.3">
      <c r="B2" s="152" t="s">
        <v>13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4" spans="1:21" ht="17.399999999999999" x14ac:dyDescent="0.3">
      <c r="B4" s="152" t="s">
        <v>44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6" spans="1:21" ht="17.399999999999999" x14ac:dyDescent="0.3">
      <c r="B6" s="152" t="s">
        <v>207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9" spans="1:21" ht="15.6" x14ac:dyDescent="0.3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"/>
      <c r="Q9" s="1"/>
      <c r="R9" s="1"/>
      <c r="S9" s="1"/>
      <c r="T9" s="1"/>
      <c r="U9" s="1"/>
    </row>
    <row r="10" spans="1:21" x14ac:dyDescent="0.25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"/>
      <c r="Q10" s="1"/>
      <c r="R10" s="1"/>
      <c r="S10" s="1"/>
      <c r="T10" s="1"/>
      <c r="U10" s="1"/>
    </row>
    <row r="11" spans="1:21" ht="15.6" x14ac:dyDescent="0.3">
      <c r="A11" s="2"/>
      <c r="B11" s="159" t="s">
        <v>427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2"/>
      <c r="Q11" s="1"/>
      <c r="R11" s="1"/>
      <c r="S11" s="1"/>
      <c r="T11" s="1"/>
      <c r="U11" s="1"/>
    </row>
    <row r="12" spans="1:21" ht="15.6" x14ac:dyDescent="0.3">
      <c r="A12" s="2"/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7" t="s">
        <v>18</v>
      </c>
      <c r="N12" s="27" t="s">
        <v>18</v>
      </c>
      <c r="O12" s="28"/>
      <c r="P12" s="2"/>
      <c r="Q12" s="1"/>
      <c r="R12" s="1"/>
      <c r="S12" s="1"/>
      <c r="T12" s="1"/>
      <c r="U12" s="1"/>
    </row>
    <row r="13" spans="1:21" ht="15.6" x14ac:dyDescent="0.3">
      <c r="A13" s="2"/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121">
        <f>SUM(LARGE(M17:M77,1),LARGE(M17:M77,2),LARGE(M17:M77,3),LARGE(M17:M77,4),LARGE(M17:M77,5))</f>
        <v>0</v>
      </c>
      <c r="N13" s="122">
        <f>SUM(LARGE(N37:N83,1),LARGE(N37:N83,2),LARGE(N37:N83,3),LARGE(N37:N83,4),LARGE(N37:N83,5))</f>
        <v>198.54999999999998</v>
      </c>
      <c r="O13" s="30"/>
      <c r="P13" s="2"/>
      <c r="Q13" s="1"/>
      <c r="R13" s="1"/>
      <c r="S13" s="1"/>
      <c r="T13" s="1"/>
      <c r="U13" s="1"/>
    </row>
    <row r="14" spans="1:21" x14ac:dyDescent="0.25">
      <c r="B14" s="5"/>
      <c r="M14" s="25"/>
      <c r="N14" s="25"/>
      <c r="O14" s="26"/>
    </row>
    <row r="15" spans="1:21" x14ac:dyDescent="0.25">
      <c r="B15" s="7" t="s">
        <v>5</v>
      </c>
      <c r="C15" s="7" t="s">
        <v>0</v>
      </c>
      <c r="D15" s="7" t="s">
        <v>30</v>
      </c>
      <c r="E15" s="166" t="s">
        <v>2</v>
      </c>
      <c r="F15" s="167"/>
      <c r="G15" s="167"/>
      <c r="H15" s="35"/>
      <c r="I15" s="36"/>
      <c r="J15" s="163" t="s">
        <v>27</v>
      </c>
      <c r="K15" s="164"/>
      <c r="L15" s="165"/>
      <c r="M15" s="7" t="s">
        <v>6</v>
      </c>
      <c r="N15" s="3" t="s">
        <v>26</v>
      </c>
      <c r="O15" s="3"/>
    </row>
    <row r="16" spans="1:21" ht="15" customHeight="1" x14ac:dyDescent="0.25">
      <c r="B16" s="156"/>
      <c r="C16" s="157"/>
      <c r="D16" s="158"/>
      <c r="E16" s="7" t="s">
        <v>154</v>
      </c>
      <c r="F16" s="7" t="s">
        <v>3</v>
      </c>
      <c r="G16" s="7" t="s">
        <v>156</v>
      </c>
      <c r="H16" s="7"/>
      <c r="I16" s="22"/>
      <c r="J16" s="7" t="s">
        <v>158</v>
      </c>
      <c r="K16" s="7" t="s">
        <v>3</v>
      </c>
      <c r="L16" s="22" t="s">
        <v>4</v>
      </c>
      <c r="M16" s="23" t="s">
        <v>7</v>
      </c>
      <c r="N16" s="24" t="s">
        <v>7</v>
      </c>
      <c r="O16" s="24"/>
    </row>
    <row r="17" spans="2:15" ht="15" customHeight="1" x14ac:dyDescent="0.25">
      <c r="B17" s="15">
        <v>1</v>
      </c>
      <c r="C17" s="53"/>
      <c r="D17" s="49" t="s">
        <v>29</v>
      </c>
      <c r="E17" s="54"/>
      <c r="F17" s="54"/>
      <c r="G17" s="54"/>
      <c r="H17" s="7"/>
      <c r="I17" s="22"/>
      <c r="J17" s="7"/>
      <c r="K17" s="7"/>
      <c r="L17" s="22"/>
      <c r="M17" s="55">
        <f t="shared" ref="M17:M36" si="0">SUM(E17:G17)</f>
        <v>0</v>
      </c>
      <c r="N17" s="24"/>
      <c r="O17" s="48"/>
    </row>
    <row r="18" spans="2:15" ht="15" customHeight="1" x14ac:dyDescent="0.25">
      <c r="B18" s="15">
        <v>2</v>
      </c>
      <c r="C18" s="53"/>
      <c r="D18" s="49" t="s">
        <v>29</v>
      </c>
      <c r="E18" s="54"/>
      <c r="F18" s="54"/>
      <c r="G18" s="54"/>
      <c r="H18" s="7"/>
      <c r="I18" s="22"/>
      <c r="J18" s="7"/>
      <c r="K18" s="7"/>
      <c r="L18" s="22"/>
      <c r="M18" s="55">
        <f t="shared" si="0"/>
        <v>0</v>
      </c>
      <c r="N18" s="24"/>
      <c r="O18" s="48"/>
    </row>
    <row r="19" spans="2:15" ht="15" customHeight="1" x14ac:dyDescent="0.25">
      <c r="B19" s="15">
        <v>3</v>
      </c>
      <c r="C19" s="53"/>
      <c r="D19" s="49" t="s">
        <v>29</v>
      </c>
      <c r="E19" s="54"/>
      <c r="F19" s="54"/>
      <c r="G19" s="54"/>
      <c r="H19" s="7"/>
      <c r="I19" s="22"/>
      <c r="J19" s="7"/>
      <c r="K19" s="7"/>
      <c r="L19" s="22"/>
      <c r="M19" s="55">
        <f t="shared" si="0"/>
        <v>0</v>
      </c>
      <c r="N19" s="24"/>
      <c r="O19" s="48"/>
    </row>
    <row r="20" spans="2:15" ht="15" customHeight="1" x14ac:dyDescent="0.25">
      <c r="B20" s="15">
        <v>4</v>
      </c>
      <c r="C20" s="53"/>
      <c r="D20" s="49" t="s">
        <v>29</v>
      </c>
      <c r="E20" s="54"/>
      <c r="F20" s="54"/>
      <c r="G20" s="54"/>
      <c r="H20" s="7"/>
      <c r="I20" s="22"/>
      <c r="J20" s="7"/>
      <c r="K20" s="7"/>
      <c r="L20" s="22"/>
      <c r="M20" s="55">
        <f t="shared" si="0"/>
        <v>0</v>
      </c>
      <c r="N20" s="24"/>
      <c r="O20" s="48"/>
    </row>
    <row r="21" spans="2:15" ht="15" customHeight="1" x14ac:dyDescent="0.25">
      <c r="B21" s="15">
        <v>5</v>
      </c>
      <c r="C21" s="53"/>
      <c r="D21" s="49" t="s">
        <v>29</v>
      </c>
      <c r="E21" s="54"/>
      <c r="F21" s="54"/>
      <c r="G21" s="54"/>
      <c r="H21" s="7"/>
      <c r="I21" s="22"/>
      <c r="J21" s="7"/>
      <c r="K21" s="7"/>
      <c r="L21" s="22"/>
      <c r="M21" s="55">
        <f t="shared" si="0"/>
        <v>0</v>
      </c>
      <c r="N21" s="24"/>
      <c r="O21" s="48"/>
    </row>
    <row r="22" spans="2:15" ht="15" customHeight="1" x14ac:dyDescent="0.25">
      <c r="B22" s="15">
        <v>6</v>
      </c>
      <c r="C22" s="53"/>
      <c r="D22" s="49" t="s">
        <v>29</v>
      </c>
      <c r="E22" s="54"/>
      <c r="F22" s="54"/>
      <c r="G22" s="54"/>
      <c r="H22" s="7"/>
      <c r="I22" s="22"/>
      <c r="J22" s="7"/>
      <c r="K22" s="7"/>
      <c r="L22" s="22"/>
      <c r="M22" s="55">
        <f t="shared" si="0"/>
        <v>0</v>
      </c>
      <c r="N22" s="24"/>
      <c r="O22" s="48"/>
    </row>
    <row r="23" spans="2:15" ht="15" customHeight="1" x14ac:dyDescent="0.25">
      <c r="B23" s="15">
        <v>7</v>
      </c>
      <c r="C23" s="53"/>
      <c r="D23" s="49" t="s">
        <v>29</v>
      </c>
      <c r="E23" s="54"/>
      <c r="F23" s="54"/>
      <c r="G23" s="54"/>
      <c r="H23" s="7"/>
      <c r="I23" s="22"/>
      <c r="J23" s="7"/>
      <c r="K23" s="7"/>
      <c r="L23" s="22"/>
      <c r="M23" s="55">
        <f t="shared" si="0"/>
        <v>0</v>
      </c>
      <c r="N23" s="24"/>
      <c r="O23" s="48"/>
    </row>
    <row r="24" spans="2:15" ht="15" customHeight="1" x14ac:dyDescent="0.25">
      <c r="B24" s="15">
        <v>8</v>
      </c>
      <c r="C24" s="53"/>
      <c r="D24" s="49" t="s">
        <v>29</v>
      </c>
      <c r="E24" s="54"/>
      <c r="F24" s="54"/>
      <c r="G24" s="54"/>
      <c r="H24" s="7"/>
      <c r="I24" s="22"/>
      <c r="J24" s="7"/>
      <c r="K24" s="7"/>
      <c r="L24" s="22"/>
      <c r="M24" s="55">
        <f t="shared" si="0"/>
        <v>0</v>
      </c>
      <c r="N24" s="24"/>
      <c r="O24" s="48"/>
    </row>
    <row r="25" spans="2:15" ht="15" customHeight="1" x14ac:dyDescent="0.25">
      <c r="B25" s="15">
        <v>9</v>
      </c>
      <c r="C25" s="53"/>
      <c r="D25" s="49" t="s">
        <v>29</v>
      </c>
      <c r="E25" s="54"/>
      <c r="F25" s="54"/>
      <c r="G25" s="54"/>
      <c r="H25" s="7"/>
      <c r="I25" s="22"/>
      <c r="J25" s="7"/>
      <c r="K25" s="7"/>
      <c r="L25" s="22"/>
      <c r="M25" s="55">
        <f t="shared" si="0"/>
        <v>0</v>
      </c>
      <c r="N25" s="24"/>
      <c r="O25" s="48"/>
    </row>
    <row r="26" spans="2:15" ht="15" customHeight="1" x14ac:dyDescent="0.25">
      <c r="B26" s="15">
        <v>10</v>
      </c>
      <c r="C26" s="53"/>
      <c r="D26" s="49" t="s">
        <v>29</v>
      </c>
      <c r="E26" s="54"/>
      <c r="F26" s="54"/>
      <c r="G26" s="54"/>
      <c r="H26" s="7"/>
      <c r="I26" s="22"/>
      <c r="J26" s="7"/>
      <c r="K26" s="7"/>
      <c r="L26" s="22"/>
      <c r="M26" s="55">
        <f t="shared" si="0"/>
        <v>0</v>
      </c>
      <c r="N26" s="24"/>
      <c r="O26" s="48"/>
    </row>
    <row r="27" spans="2:15" ht="15" customHeight="1" x14ac:dyDescent="0.25">
      <c r="B27" s="15">
        <v>11</v>
      </c>
      <c r="C27" s="53"/>
      <c r="D27" s="49" t="s">
        <v>29</v>
      </c>
      <c r="E27" s="54"/>
      <c r="F27" s="54"/>
      <c r="G27" s="54"/>
      <c r="H27" s="7"/>
      <c r="I27" s="22"/>
      <c r="J27" s="7"/>
      <c r="K27" s="7"/>
      <c r="L27" s="22"/>
      <c r="M27" s="55">
        <f t="shared" si="0"/>
        <v>0</v>
      </c>
      <c r="N27" s="24"/>
      <c r="O27" s="48"/>
    </row>
    <row r="28" spans="2:15" ht="15" customHeight="1" x14ac:dyDescent="0.25">
      <c r="B28" s="15">
        <v>12</v>
      </c>
      <c r="C28" s="53"/>
      <c r="D28" s="49" t="s">
        <v>29</v>
      </c>
      <c r="E28" s="54"/>
      <c r="F28" s="54"/>
      <c r="G28" s="54"/>
      <c r="H28" s="7"/>
      <c r="I28" s="22"/>
      <c r="J28" s="7"/>
      <c r="K28" s="7"/>
      <c r="L28" s="22"/>
      <c r="M28" s="55">
        <f t="shared" si="0"/>
        <v>0</v>
      </c>
      <c r="N28" s="24"/>
      <c r="O28" s="48"/>
    </row>
    <row r="29" spans="2:15" ht="15" customHeight="1" x14ac:dyDescent="0.25">
      <c r="B29" s="15">
        <v>13</v>
      </c>
      <c r="C29" s="53"/>
      <c r="D29" s="49" t="s">
        <v>29</v>
      </c>
      <c r="E29" s="54"/>
      <c r="F29" s="54"/>
      <c r="G29" s="54"/>
      <c r="H29" s="7"/>
      <c r="I29" s="22"/>
      <c r="J29" s="7"/>
      <c r="K29" s="7"/>
      <c r="L29" s="22"/>
      <c r="M29" s="55">
        <f t="shared" si="0"/>
        <v>0</v>
      </c>
      <c r="N29" s="24"/>
      <c r="O29" s="48"/>
    </row>
    <row r="30" spans="2:15" ht="15" customHeight="1" x14ac:dyDescent="0.25">
      <c r="B30" s="15">
        <v>14</v>
      </c>
      <c r="C30" s="53"/>
      <c r="D30" s="49" t="s">
        <v>29</v>
      </c>
      <c r="E30" s="54"/>
      <c r="F30" s="54"/>
      <c r="G30" s="54"/>
      <c r="H30" s="7"/>
      <c r="I30" s="22"/>
      <c r="J30" s="7"/>
      <c r="K30" s="7"/>
      <c r="L30" s="22"/>
      <c r="M30" s="55">
        <f t="shared" si="0"/>
        <v>0</v>
      </c>
      <c r="N30" s="24"/>
      <c r="O30" s="48"/>
    </row>
    <row r="31" spans="2:15" ht="15" customHeight="1" x14ac:dyDescent="0.25">
      <c r="B31" s="15">
        <v>15</v>
      </c>
      <c r="C31" s="53"/>
      <c r="D31" s="49" t="s">
        <v>29</v>
      </c>
      <c r="E31" s="54"/>
      <c r="F31" s="54"/>
      <c r="G31" s="54"/>
      <c r="H31" s="7"/>
      <c r="I31" s="22"/>
      <c r="J31" s="7"/>
      <c r="K31" s="7"/>
      <c r="L31" s="22"/>
      <c r="M31" s="55">
        <f t="shared" si="0"/>
        <v>0</v>
      </c>
      <c r="N31" s="24"/>
      <c r="O31" s="48"/>
    </row>
    <row r="32" spans="2:15" ht="15" customHeight="1" x14ac:dyDescent="0.25">
      <c r="B32" s="15">
        <v>16</v>
      </c>
      <c r="C32" s="53"/>
      <c r="D32" s="49" t="s">
        <v>29</v>
      </c>
      <c r="E32" s="54"/>
      <c r="F32" s="54"/>
      <c r="G32" s="54"/>
      <c r="H32" s="7"/>
      <c r="I32" s="22"/>
      <c r="J32" s="7"/>
      <c r="K32" s="7"/>
      <c r="L32" s="22"/>
      <c r="M32" s="55">
        <f t="shared" si="0"/>
        <v>0</v>
      </c>
      <c r="N32" s="24"/>
      <c r="O32" s="48"/>
    </row>
    <row r="33" spans="2:16" ht="15" customHeight="1" x14ac:dyDescent="0.25">
      <c r="B33" s="15">
        <v>17</v>
      </c>
      <c r="C33" s="53"/>
      <c r="D33" s="49" t="s">
        <v>29</v>
      </c>
      <c r="E33" s="54"/>
      <c r="F33" s="54"/>
      <c r="G33" s="54"/>
      <c r="H33" s="7"/>
      <c r="I33" s="22"/>
      <c r="J33" s="7"/>
      <c r="K33" s="7"/>
      <c r="L33" s="22"/>
      <c r="M33" s="55">
        <f t="shared" si="0"/>
        <v>0</v>
      </c>
      <c r="N33" s="24"/>
      <c r="O33" s="48"/>
    </row>
    <row r="34" spans="2:16" ht="15" customHeight="1" x14ac:dyDescent="0.25">
      <c r="B34" s="15">
        <v>18</v>
      </c>
      <c r="C34" s="53"/>
      <c r="D34" s="49" t="s">
        <v>29</v>
      </c>
      <c r="E34" s="54"/>
      <c r="F34" s="54"/>
      <c r="G34" s="54"/>
      <c r="H34" s="7"/>
      <c r="I34" s="22"/>
      <c r="J34" s="7"/>
      <c r="K34" s="7"/>
      <c r="L34" s="22"/>
      <c r="M34" s="55">
        <f t="shared" si="0"/>
        <v>0</v>
      </c>
      <c r="N34" s="24"/>
      <c r="O34" s="48"/>
    </row>
    <row r="35" spans="2:16" ht="15" customHeight="1" x14ac:dyDescent="0.25">
      <c r="B35" s="15">
        <v>19</v>
      </c>
      <c r="C35" s="53"/>
      <c r="D35" s="49" t="s">
        <v>29</v>
      </c>
      <c r="E35" s="54"/>
      <c r="F35" s="54"/>
      <c r="G35" s="54"/>
      <c r="H35" s="7"/>
      <c r="I35" s="22"/>
      <c r="J35" s="7"/>
      <c r="K35" s="7"/>
      <c r="L35" s="22"/>
      <c r="M35" s="55">
        <f t="shared" si="0"/>
        <v>0</v>
      </c>
      <c r="N35" s="24"/>
      <c r="O35" s="48"/>
    </row>
    <row r="36" spans="2:16" ht="15" customHeight="1" x14ac:dyDescent="0.25">
      <c r="B36" s="15">
        <v>20</v>
      </c>
      <c r="C36" s="53"/>
      <c r="D36" s="49" t="s">
        <v>29</v>
      </c>
      <c r="E36" s="54"/>
      <c r="F36" s="54"/>
      <c r="G36" s="54"/>
      <c r="H36" s="7"/>
      <c r="I36" s="22"/>
      <c r="J36" s="7"/>
      <c r="K36" s="7"/>
      <c r="L36" s="22"/>
      <c r="M36" s="55">
        <f t="shared" si="0"/>
        <v>0</v>
      </c>
      <c r="N36" s="24"/>
      <c r="O36" s="48"/>
    </row>
    <row r="37" spans="2:16" ht="15" customHeight="1" x14ac:dyDescent="0.3">
      <c r="B37" s="8">
        <v>1</v>
      </c>
      <c r="C37" s="50"/>
      <c r="D37" s="37" t="s">
        <v>15</v>
      </c>
      <c r="E37" s="11"/>
      <c r="F37" s="11"/>
      <c r="G37" s="11"/>
      <c r="H37" s="11"/>
      <c r="I37" s="11"/>
      <c r="J37" s="52"/>
      <c r="K37" s="52"/>
      <c r="L37" s="52"/>
      <c r="M37" s="11"/>
      <c r="N37" s="56">
        <f t="shared" ref="N37:N64" si="1">SUM(J37:L37)</f>
        <v>0</v>
      </c>
      <c r="O37" s="45">
        <f>SUM(LARGE(N37:N66,1),LARGE(N37:N66,2),LARGE(N37:N66,3),LARGE(N37:N66,4),LARGE(N37:N66,5))</f>
        <v>0</v>
      </c>
      <c r="P37" s="46" t="s">
        <v>35</v>
      </c>
    </row>
    <row r="38" spans="2:16" ht="15" customHeight="1" x14ac:dyDescent="0.3">
      <c r="B38" s="8">
        <v>2</v>
      </c>
      <c r="C38" s="50"/>
      <c r="D38" s="37" t="s">
        <v>15</v>
      </c>
      <c r="E38" s="11"/>
      <c r="F38" s="11"/>
      <c r="G38" s="11"/>
      <c r="H38" s="11"/>
      <c r="I38" s="11"/>
      <c r="J38" s="52"/>
      <c r="K38" s="52"/>
      <c r="L38" s="52"/>
      <c r="M38" s="11"/>
      <c r="N38" s="56">
        <f t="shared" si="1"/>
        <v>0</v>
      </c>
      <c r="O38" s="4"/>
    </row>
    <row r="39" spans="2:16" ht="15" customHeight="1" x14ac:dyDescent="0.3">
      <c r="B39" s="8">
        <v>3</v>
      </c>
      <c r="C39" s="50"/>
      <c r="D39" s="37" t="s">
        <v>15</v>
      </c>
      <c r="E39" s="11"/>
      <c r="F39" s="11"/>
      <c r="G39" s="11"/>
      <c r="H39" s="11"/>
      <c r="I39" s="11"/>
      <c r="J39" s="52"/>
      <c r="K39" s="52"/>
      <c r="L39" s="52"/>
      <c r="M39" s="11"/>
      <c r="N39" s="56">
        <f t="shared" si="1"/>
        <v>0</v>
      </c>
      <c r="O39" s="4"/>
    </row>
    <row r="40" spans="2:16" ht="15" customHeight="1" x14ac:dyDescent="0.3">
      <c r="B40" s="8">
        <v>4</v>
      </c>
      <c r="C40" s="50"/>
      <c r="D40" s="37" t="s">
        <v>15</v>
      </c>
      <c r="E40" s="11"/>
      <c r="F40" s="11"/>
      <c r="G40" s="11"/>
      <c r="H40" s="11"/>
      <c r="I40" s="11"/>
      <c r="J40" s="52"/>
      <c r="K40" s="52"/>
      <c r="L40" s="52"/>
      <c r="M40" s="11"/>
      <c r="N40" s="56">
        <f t="shared" si="1"/>
        <v>0</v>
      </c>
      <c r="O40" s="4"/>
    </row>
    <row r="41" spans="2:16" ht="15" customHeight="1" x14ac:dyDescent="0.3">
      <c r="B41" s="8">
        <v>5</v>
      </c>
      <c r="C41" s="50"/>
      <c r="D41" s="37" t="s">
        <v>15</v>
      </c>
      <c r="E41" s="11"/>
      <c r="F41" s="11"/>
      <c r="G41" s="11"/>
      <c r="H41" s="11"/>
      <c r="I41" s="11"/>
      <c r="J41" s="52"/>
      <c r="K41" s="52"/>
      <c r="L41" s="52"/>
      <c r="M41" s="11"/>
      <c r="N41" s="56">
        <f t="shared" si="1"/>
        <v>0</v>
      </c>
      <c r="O41" s="4"/>
    </row>
    <row r="42" spans="2:16" ht="15" customHeight="1" x14ac:dyDescent="0.3">
      <c r="B42" s="8">
        <v>6</v>
      </c>
      <c r="C42" s="50"/>
      <c r="D42" s="37" t="s">
        <v>15</v>
      </c>
      <c r="E42" s="11"/>
      <c r="F42" s="11"/>
      <c r="G42" s="11"/>
      <c r="H42" s="11"/>
      <c r="I42" s="11"/>
      <c r="J42" s="52"/>
      <c r="K42" s="52"/>
      <c r="L42" s="52"/>
      <c r="M42" s="11"/>
      <c r="N42" s="56">
        <f t="shared" si="1"/>
        <v>0</v>
      </c>
      <c r="O42" s="4"/>
    </row>
    <row r="43" spans="2:16" ht="15.6" x14ac:dyDescent="0.3">
      <c r="B43" s="9">
        <v>7</v>
      </c>
      <c r="C43" s="51"/>
      <c r="D43" s="37" t="s">
        <v>15</v>
      </c>
      <c r="E43" s="11"/>
      <c r="F43" s="11"/>
      <c r="G43" s="11"/>
      <c r="H43" s="11"/>
      <c r="I43" s="11"/>
      <c r="J43" s="52"/>
      <c r="K43" s="52"/>
      <c r="L43" s="52"/>
      <c r="M43" s="11"/>
      <c r="N43" s="56">
        <f t="shared" si="1"/>
        <v>0</v>
      </c>
      <c r="O43" s="4"/>
    </row>
    <row r="44" spans="2:16" ht="15.6" x14ac:dyDescent="0.3">
      <c r="B44" s="9">
        <v>8</v>
      </c>
      <c r="C44" s="51"/>
      <c r="D44" s="37" t="s">
        <v>15</v>
      </c>
      <c r="E44" s="11"/>
      <c r="F44" s="11"/>
      <c r="G44" s="11"/>
      <c r="H44" s="11"/>
      <c r="I44" s="11"/>
      <c r="J44" s="52"/>
      <c r="K44" s="52"/>
      <c r="L44" s="52"/>
      <c r="M44" s="11"/>
      <c r="N44" s="56">
        <f t="shared" si="1"/>
        <v>0</v>
      </c>
      <c r="O44" s="4"/>
    </row>
    <row r="45" spans="2:16" ht="15.6" x14ac:dyDescent="0.3">
      <c r="B45" s="8">
        <v>9</v>
      </c>
      <c r="C45" s="50"/>
      <c r="D45" s="37" t="s">
        <v>15</v>
      </c>
      <c r="E45" s="11"/>
      <c r="F45" s="11"/>
      <c r="G45" s="11"/>
      <c r="H45" s="11"/>
      <c r="I45" s="11"/>
      <c r="J45" s="52"/>
      <c r="K45" s="52"/>
      <c r="L45" s="52"/>
      <c r="M45" s="11"/>
      <c r="N45" s="56">
        <f t="shared" si="1"/>
        <v>0</v>
      </c>
      <c r="O45" s="4"/>
    </row>
    <row r="46" spans="2:16" ht="15.6" x14ac:dyDescent="0.3">
      <c r="B46" s="8">
        <v>10</v>
      </c>
      <c r="C46" s="50"/>
      <c r="D46" s="37" t="s">
        <v>15</v>
      </c>
      <c r="E46" s="11"/>
      <c r="F46" s="11"/>
      <c r="G46" s="11"/>
      <c r="H46" s="11"/>
      <c r="I46" s="11"/>
      <c r="J46" s="52"/>
      <c r="K46" s="52"/>
      <c r="L46" s="52"/>
      <c r="M46" s="11"/>
      <c r="N46" s="56">
        <f t="shared" si="1"/>
        <v>0</v>
      </c>
      <c r="O46" s="47"/>
    </row>
    <row r="47" spans="2:16" ht="15.6" x14ac:dyDescent="0.3">
      <c r="B47" s="8">
        <v>11</v>
      </c>
      <c r="C47" s="50"/>
      <c r="D47" s="37" t="s">
        <v>15</v>
      </c>
      <c r="E47" s="11"/>
      <c r="F47" s="11"/>
      <c r="G47" s="11"/>
      <c r="H47" s="11"/>
      <c r="I47" s="11"/>
      <c r="J47" s="52"/>
      <c r="K47" s="52"/>
      <c r="L47" s="52"/>
      <c r="M47" s="11"/>
      <c r="N47" s="56">
        <f t="shared" si="1"/>
        <v>0</v>
      </c>
      <c r="O47" s="47"/>
    </row>
    <row r="48" spans="2:16" ht="15.6" x14ac:dyDescent="0.3">
      <c r="B48" s="8">
        <v>12</v>
      </c>
      <c r="C48" s="50"/>
      <c r="D48" s="37" t="s">
        <v>15</v>
      </c>
      <c r="E48" s="11"/>
      <c r="F48" s="11"/>
      <c r="G48" s="11"/>
      <c r="H48" s="11"/>
      <c r="I48" s="11"/>
      <c r="J48" s="52"/>
      <c r="K48" s="52"/>
      <c r="L48" s="52"/>
      <c r="M48" s="11"/>
      <c r="N48" s="56">
        <f t="shared" si="1"/>
        <v>0</v>
      </c>
      <c r="O48" s="47"/>
    </row>
    <row r="49" spans="2:15" ht="15.6" x14ac:dyDescent="0.3">
      <c r="B49" s="8">
        <v>13</v>
      </c>
      <c r="C49" s="50"/>
      <c r="D49" s="37" t="s">
        <v>15</v>
      </c>
      <c r="E49" s="11"/>
      <c r="F49" s="11"/>
      <c r="G49" s="11"/>
      <c r="H49" s="11"/>
      <c r="I49" s="11"/>
      <c r="J49" s="52"/>
      <c r="K49" s="52"/>
      <c r="L49" s="52"/>
      <c r="M49" s="11"/>
      <c r="N49" s="56">
        <f t="shared" si="1"/>
        <v>0</v>
      </c>
      <c r="O49" s="47"/>
    </row>
    <row r="50" spans="2:15" ht="15.6" x14ac:dyDescent="0.3">
      <c r="B50" s="8">
        <v>14</v>
      </c>
      <c r="C50" s="50"/>
      <c r="D50" s="37" t="s">
        <v>15</v>
      </c>
      <c r="E50" s="11"/>
      <c r="F50" s="11"/>
      <c r="G50" s="11"/>
      <c r="H50" s="11"/>
      <c r="I50" s="11"/>
      <c r="J50" s="52"/>
      <c r="K50" s="52"/>
      <c r="L50" s="52"/>
      <c r="M50" s="11"/>
      <c r="N50" s="56">
        <f t="shared" si="1"/>
        <v>0</v>
      </c>
      <c r="O50" s="47"/>
    </row>
    <row r="51" spans="2:15" ht="15.6" x14ac:dyDescent="0.3">
      <c r="B51" s="8">
        <v>15</v>
      </c>
      <c r="C51" s="50"/>
      <c r="D51" s="37" t="s">
        <v>15</v>
      </c>
      <c r="E51" s="11"/>
      <c r="F51" s="11"/>
      <c r="G51" s="11"/>
      <c r="H51" s="11"/>
      <c r="I51" s="11"/>
      <c r="J51" s="52"/>
      <c r="K51" s="52"/>
      <c r="L51" s="52"/>
      <c r="M51" s="11"/>
      <c r="N51" s="56">
        <f t="shared" si="1"/>
        <v>0</v>
      </c>
      <c r="O51" s="47"/>
    </row>
    <row r="52" spans="2:15" ht="15.6" x14ac:dyDescent="0.3">
      <c r="B52" s="8">
        <v>16</v>
      </c>
      <c r="C52" s="50"/>
      <c r="D52" s="37" t="s">
        <v>15</v>
      </c>
      <c r="E52" s="11"/>
      <c r="F52" s="11"/>
      <c r="G52" s="11"/>
      <c r="H52" s="11"/>
      <c r="I52" s="11"/>
      <c r="J52" s="52"/>
      <c r="K52" s="52"/>
      <c r="L52" s="52"/>
      <c r="M52" s="11"/>
      <c r="N52" s="56">
        <f t="shared" si="1"/>
        <v>0</v>
      </c>
      <c r="O52" s="47"/>
    </row>
    <row r="53" spans="2:15" ht="15.6" x14ac:dyDescent="0.3">
      <c r="B53" s="8">
        <v>17</v>
      </c>
      <c r="C53" s="50"/>
      <c r="D53" s="37" t="s">
        <v>15</v>
      </c>
      <c r="E53" s="11"/>
      <c r="F53" s="11"/>
      <c r="G53" s="11"/>
      <c r="H53" s="11"/>
      <c r="I53" s="11"/>
      <c r="J53" s="52"/>
      <c r="K53" s="52"/>
      <c r="L53" s="52"/>
      <c r="M53" s="11"/>
      <c r="N53" s="56">
        <f t="shared" si="1"/>
        <v>0</v>
      </c>
      <c r="O53" s="47"/>
    </row>
    <row r="54" spans="2:15" ht="15.6" x14ac:dyDescent="0.3">
      <c r="B54" s="8">
        <v>18</v>
      </c>
      <c r="C54" s="50"/>
      <c r="D54" s="37" t="s">
        <v>15</v>
      </c>
      <c r="E54" s="11"/>
      <c r="F54" s="11"/>
      <c r="G54" s="11"/>
      <c r="H54" s="11"/>
      <c r="I54" s="11"/>
      <c r="J54" s="52"/>
      <c r="K54" s="52"/>
      <c r="L54" s="52"/>
      <c r="M54" s="11"/>
      <c r="N54" s="56">
        <f t="shared" si="1"/>
        <v>0</v>
      </c>
      <c r="O54" s="47"/>
    </row>
    <row r="55" spans="2:15" ht="15.6" x14ac:dyDescent="0.3">
      <c r="B55" s="8">
        <v>19</v>
      </c>
      <c r="C55" s="50"/>
      <c r="D55" s="37" t="s">
        <v>15</v>
      </c>
      <c r="E55" s="11"/>
      <c r="F55" s="11"/>
      <c r="G55" s="11"/>
      <c r="H55" s="11"/>
      <c r="I55" s="11"/>
      <c r="J55" s="52"/>
      <c r="K55" s="52"/>
      <c r="L55" s="52"/>
      <c r="M55" s="11"/>
      <c r="N55" s="56">
        <f t="shared" si="1"/>
        <v>0</v>
      </c>
      <c r="O55" s="47"/>
    </row>
    <row r="56" spans="2:15" ht="15.6" x14ac:dyDescent="0.3">
      <c r="B56" s="8">
        <v>20</v>
      </c>
      <c r="C56" s="50"/>
      <c r="D56" s="37" t="s">
        <v>15</v>
      </c>
      <c r="E56" s="11"/>
      <c r="F56" s="11"/>
      <c r="G56" s="11"/>
      <c r="H56" s="11"/>
      <c r="I56" s="11"/>
      <c r="J56" s="52"/>
      <c r="K56" s="52"/>
      <c r="L56" s="52"/>
      <c r="M56" s="11"/>
      <c r="N56" s="56">
        <f t="shared" si="1"/>
        <v>0</v>
      </c>
      <c r="O56" s="47"/>
    </row>
    <row r="57" spans="2:15" ht="15.6" x14ac:dyDescent="0.3">
      <c r="B57" s="8">
        <v>21</v>
      </c>
      <c r="C57" s="50"/>
      <c r="D57" s="37" t="s">
        <v>15</v>
      </c>
      <c r="E57" s="11"/>
      <c r="F57" s="11"/>
      <c r="G57" s="11"/>
      <c r="H57" s="11"/>
      <c r="I57" s="11"/>
      <c r="J57" s="52"/>
      <c r="K57" s="52"/>
      <c r="L57" s="52"/>
      <c r="M57" s="11"/>
      <c r="N57" s="56">
        <f t="shared" si="1"/>
        <v>0</v>
      </c>
      <c r="O57" s="47"/>
    </row>
    <row r="58" spans="2:15" ht="15.6" x14ac:dyDescent="0.3">
      <c r="B58" s="8">
        <v>22</v>
      </c>
      <c r="C58" s="50"/>
      <c r="D58" s="37" t="s">
        <v>15</v>
      </c>
      <c r="E58" s="11"/>
      <c r="F58" s="11"/>
      <c r="G58" s="11"/>
      <c r="H58" s="11"/>
      <c r="I58" s="11"/>
      <c r="J58" s="52"/>
      <c r="K58" s="52"/>
      <c r="L58" s="52"/>
      <c r="M58" s="11"/>
      <c r="N58" s="56">
        <f t="shared" si="1"/>
        <v>0</v>
      </c>
      <c r="O58" s="47"/>
    </row>
    <row r="59" spans="2:15" ht="15.6" x14ac:dyDescent="0.3">
      <c r="B59" s="8">
        <v>23</v>
      </c>
      <c r="C59" s="50"/>
      <c r="D59" s="37" t="s">
        <v>15</v>
      </c>
      <c r="E59" s="11"/>
      <c r="F59" s="11"/>
      <c r="G59" s="11"/>
      <c r="H59" s="11"/>
      <c r="I59" s="11"/>
      <c r="J59" s="52"/>
      <c r="K59" s="52"/>
      <c r="L59" s="52"/>
      <c r="M59" s="11"/>
      <c r="N59" s="56">
        <f t="shared" si="1"/>
        <v>0</v>
      </c>
      <c r="O59" s="47"/>
    </row>
    <row r="60" spans="2:15" ht="15.6" x14ac:dyDescent="0.3">
      <c r="B60" s="8">
        <v>24</v>
      </c>
      <c r="C60" s="50"/>
      <c r="D60" s="37" t="s">
        <v>15</v>
      </c>
      <c r="E60" s="11"/>
      <c r="F60" s="11"/>
      <c r="G60" s="11"/>
      <c r="H60" s="11"/>
      <c r="I60" s="11"/>
      <c r="J60" s="52"/>
      <c r="K60" s="52"/>
      <c r="L60" s="52"/>
      <c r="M60" s="11"/>
      <c r="N60" s="56">
        <f t="shared" si="1"/>
        <v>0</v>
      </c>
      <c r="O60" s="47"/>
    </row>
    <row r="61" spans="2:15" ht="15.6" x14ac:dyDescent="0.3">
      <c r="B61" s="8">
        <v>25</v>
      </c>
      <c r="C61" s="50"/>
      <c r="D61" s="37" t="s">
        <v>15</v>
      </c>
      <c r="E61" s="11"/>
      <c r="F61" s="11"/>
      <c r="G61" s="11"/>
      <c r="H61" s="11"/>
      <c r="I61" s="11"/>
      <c r="J61" s="52"/>
      <c r="K61" s="52"/>
      <c r="L61" s="52"/>
      <c r="M61" s="11"/>
      <c r="N61" s="56">
        <f t="shared" si="1"/>
        <v>0</v>
      </c>
      <c r="O61" s="47"/>
    </row>
    <row r="62" spans="2:15" ht="15.6" x14ac:dyDescent="0.3">
      <c r="B62" s="8">
        <v>26</v>
      </c>
      <c r="C62" s="50"/>
      <c r="D62" s="37" t="s">
        <v>15</v>
      </c>
      <c r="E62" s="11"/>
      <c r="F62" s="11"/>
      <c r="G62" s="11"/>
      <c r="H62" s="11"/>
      <c r="I62" s="11"/>
      <c r="J62" s="52"/>
      <c r="K62" s="52"/>
      <c r="L62" s="52"/>
      <c r="M62" s="11"/>
      <c r="N62" s="56">
        <f t="shared" si="1"/>
        <v>0</v>
      </c>
      <c r="O62" s="47"/>
    </row>
    <row r="63" spans="2:15" ht="15.6" x14ac:dyDescent="0.3">
      <c r="B63" s="8">
        <v>27</v>
      </c>
      <c r="C63" s="50"/>
      <c r="D63" s="37" t="s">
        <v>15</v>
      </c>
      <c r="E63" s="11"/>
      <c r="F63" s="11"/>
      <c r="G63" s="11"/>
      <c r="H63" s="11"/>
      <c r="I63" s="11"/>
      <c r="J63" s="52"/>
      <c r="K63" s="52"/>
      <c r="L63" s="52"/>
      <c r="M63" s="11"/>
      <c r="N63" s="56">
        <f t="shared" si="1"/>
        <v>0</v>
      </c>
      <c r="O63" s="47"/>
    </row>
    <row r="64" spans="2:15" ht="15.6" x14ac:dyDescent="0.3">
      <c r="B64" s="8">
        <v>28</v>
      </c>
      <c r="C64" s="50"/>
      <c r="D64" s="37" t="s">
        <v>15</v>
      </c>
      <c r="E64" s="11"/>
      <c r="F64" s="11"/>
      <c r="G64" s="11"/>
      <c r="H64" s="11"/>
      <c r="I64" s="11"/>
      <c r="J64" s="52"/>
      <c r="K64" s="52"/>
      <c r="L64" s="52"/>
      <c r="M64" s="11"/>
      <c r="N64" s="56">
        <f t="shared" si="1"/>
        <v>0</v>
      </c>
      <c r="O64" s="47"/>
    </row>
    <row r="65" spans="2:16" ht="15.6" x14ac:dyDescent="0.3">
      <c r="B65" s="8"/>
      <c r="C65" s="50"/>
      <c r="D65" s="37"/>
      <c r="E65" s="11"/>
      <c r="F65" s="11"/>
      <c r="G65" s="11"/>
      <c r="H65" s="11"/>
      <c r="I65" s="11"/>
      <c r="J65" s="52"/>
      <c r="K65" s="52"/>
      <c r="L65" s="52"/>
      <c r="M65" s="11"/>
      <c r="N65" s="56"/>
      <c r="O65" s="47"/>
    </row>
    <row r="66" spans="2:16" ht="15.6" x14ac:dyDescent="0.3">
      <c r="B66" s="8"/>
      <c r="C66" s="50"/>
      <c r="D66" s="37"/>
      <c r="E66" s="11"/>
      <c r="F66" s="11"/>
      <c r="G66" s="11"/>
      <c r="H66" s="11"/>
      <c r="I66" s="11"/>
      <c r="J66" s="52"/>
      <c r="K66" s="52"/>
      <c r="L66" s="52"/>
      <c r="M66" s="11"/>
      <c r="N66" s="56"/>
      <c r="O66" s="47"/>
    </row>
    <row r="67" spans="2:16" ht="15.6" x14ac:dyDescent="0.3">
      <c r="B67" s="8">
        <v>1</v>
      </c>
      <c r="C67" s="64" t="s">
        <v>431</v>
      </c>
      <c r="D67" s="65" t="s">
        <v>16</v>
      </c>
      <c r="E67" s="11"/>
      <c r="F67" s="11"/>
      <c r="G67" s="11"/>
      <c r="H67" s="11"/>
      <c r="I67" s="11"/>
      <c r="J67" s="69">
        <v>12.75</v>
      </c>
      <c r="K67" s="69">
        <v>13.3</v>
      </c>
      <c r="L67" s="69">
        <v>13.8</v>
      </c>
      <c r="M67" s="11"/>
      <c r="N67" s="63">
        <f t="shared" ref="N67:N82" si="2">SUM(J67:L67)</f>
        <v>39.85</v>
      </c>
      <c r="O67" s="70">
        <f>SUM(LARGE(N67:N84,1),LARGE(N67:N84,2),LARGE(N67:N84,3),LARGE(N67:N84,4),LARGE(N67:N84,5))</f>
        <v>198.54999999999998</v>
      </c>
      <c r="P67" s="71" t="s">
        <v>34</v>
      </c>
    </row>
    <row r="68" spans="2:16" ht="15.6" x14ac:dyDescent="0.3">
      <c r="B68" s="8">
        <v>2</v>
      </c>
      <c r="C68" s="64" t="s">
        <v>430</v>
      </c>
      <c r="D68" s="65" t="s">
        <v>16</v>
      </c>
      <c r="E68" s="11"/>
      <c r="F68" s="11"/>
      <c r="G68" s="11"/>
      <c r="H68" s="11"/>
      <c r="I68" s="11"/>
      <c r="J68" s="69">
        <v>13.7</v>
      </c>
      <c r="K68" s="69">
        <v>14.1</v>
      </c>
      <c r="L68" s="69">
        <v>13.7</v>
      </c>
      <c r="M68" s="11"/>
      <c r="N68" s="63">
        <f t="shared" si="2"/>
        <v>41.5</v>
      </c>
      <c r="O68" s="4"/>
    </row>
    <row r="69" spans="2:16" ht="15.6" x14ac:dyDescent="0.3">
      <c r="B69" s="8">
        <v>3</v>
      </c>
      <c r="C69" s="64" t="s">
        <v>433</v>
      </c>
      <c r="D69" s="65" t="s">
        <v>16</v>
      </c>
      <c r="E69" s="11"/>
      <c r="F69" s="11"/>
      <c r="G69" s="11"/>
      <c r="H69" s="11"/>
      <c r="I69" s="11"/>
      <c r="J69" s="69"/>
      <c r="K69" s="69"/>
      <c r="L69" s="69"/>
      <c r="M69" s="11"/>
      <c r="N69" s="63">
        <f t="shared" si="2"/>
        <v>0</v>
      </c>
      <c r="O69" s="4"/>
    </row>
    <row r="70" spans="2:16" ht="15.6" x14ac:dyDescent="0.3">
      <c r="B70" s="8">
        <v>4</v>
      </c>
      <c r="C70" s="64" t="s">
        <v>428</v>
      </c>
      <c r="D70" s="65" t="s">
        <v>16</v>
      </c>
      <c r="E70" s="11"/>
      <c r="F70" s="11"/>
      <c r="G70" s="11"/>
      <c r="H70" s="11"/>
      <c r="I70" s="11"/>
      <c r="J70" s="69">
        <v>13.95</v>
      </c>
      <c r="K70" s="69">
        <v>12.6</v>
      </c>
      <c r="L70" s="69">
        <v>13.4</v>
      </c>
      <c r="M70" s="11"/>
      <c r="N70" s="63">
        <f t="shared" si="2"/>
        <v>39.949999999999996</v>
      </c>
      <c r="O70" s="4"/>
    </row>
    <row r="71" spans="2:16" ht="15.6" x14ac:dyDescent="0.3">
      <c r="B71" s="8">
        <v>5</v>
      </c>
      <c r="C71" s="64" t="s">
        <v>432</v>
      </c>
      <c r="D71" s="65" t="s">
        <v>16</v>
      </c>
      <c r="E71" s="11"/>
      <c r="F71" s="11"/>
      <c r="G71" s="11"/>
      <c r="H71" s="11"/>
      <c r="I71" s="11"/>
      <c r="J71" s="69">
        <v>14.7</v>
      </c>
      <c r="K71" s="69">
        <v>12.8</v>
      </c>
      <c r="L71" s="69">
        <v>14</v>
      </c>
      <c r="M71" s="11"/>
      <c r="N71" s="63">
        <f t="shared" si="2"/>
        <v>41.5</v>
      </c>
      <c r="O71" s="4"/>
    </row>
    <row r="72" spans="2:16" ht="15.6" x14ac:dyDescent="0.3">
      <c r="B72" s="8">
        <v>6</v>
      </c>
      <c r="C72" s="64" t="s">
        <v>429</v>
      </c>
      <c r="D72" s="65" t="s">
        <v>16</v>
      </c>
      <c r="E72" s="11"/>
      <c r="F72" s="11"/>
      <c r="G72" s="11"/>
      <c r="H72" s="11"/>
      <c r="I72" s="11"/>
      <c r="J72" s="69">
        <v>12.25</v>
      </c>
      <c r="K72" s="69">
        <v>11.4</v>
      </c>
      <c r="L72" s="69">
        <v>12.1</v>
      </c>
      <c r="M72" s="11"/>
      <c r="N72" s="63">
        <f t="shared" si="2"/>
        <v>35.75</v>
      </c>
      <c r="O72" s="4"/>
    </row>
    <row r="73" spans="2:16" ht="15.6" x14ac:dyDescent="0.3">
      <c r="B73" s="8">
        <v>7</v>
      </c>
      <c r="C73" s="64"/>
      <c r="D73" s="65" t="s">
        <v>16</v>
      </c>
      <c r="E73" s="11"/>
      <c r="F73" s="11"/>
      <c r="G73" s="11"/>
      <c r="H73" s="11"/>
      <c r="I73" s="11"/>
      <c r="J73" s="69"/>
      <c r="K73" s="69"/>
      <c r="L73" s="69"/>
      <c r="M73" s="11"/>
      <c r="N73" s="63">
        <f t="shared" si="2"/>
        <v>0</v>
      </c>
      <c r="O73" s="4"/>
    </row>
    <row r="74" spans="2:16" ht="15.6" x14ac:dyDescent="0.3">
      <c r="B74" s="8">
        <v>8</v>
      </c>
      <c r="C74" s="64"/>
      <c r="D74" s="65" t="s">
        <v>16</v>
      </c>
      <c r="E74" s="11"/>
      <c r="F74" s="11"/>
      <c r="G74" s="11"/>
      <c r="H74" s="11"/>
      <c r="I74" s="11"/>
      <c r="J74" s="69"/>
      <c r="K74" s="69"/>
      <c r="L74" s="69"/>
      <c r="M74" s="11"/>
      <c r="N74" s="63">
        <f t="shared" si="2"/>
        <v>0</v>
      </c>
      <c r="O74" s="4"/>
    </row>
    <row r="75" spans="2:16" ht="15.6" x14ac:dyDescent="0.3">
      <c r="B75" s="8">
        <v>9</v>
      </c>
      <c r="C75" s="64"/>
      <c r="D75" s="65" t="s">
        <v>16</v>
      </c>
      <c r="E75" s="11"/>
      <c r="F75" s="11"/>
      <c r="G75" s="11"/>
      <c r="H75" s="11"/>
      <c r="I75" s="11"/>
      <c r="J75" s="69"/>
      <c r="K75" s="69"/>
      <c r="L75" s="69"/>
      <c r="M75" s="11"/>
      <c r="N75" s="63">
        <f t="shared" si="2"/>
        <v>0</v>
      </c>
      <c r="O75" s="4"/>
    </row>
    <row r="76" spans="2:16" ht="15.6" x14ac:dyDescent="0.3">
      <c r="B76" s="8">
        <v>10</v>
      </c>
      <c r="C76" s="64"/>
      <c r="D76" s="65" t="s">
        <v>16</v>
      </c>
      <c r="E76" s="11"/>
      <c r="F76" s="11"/>
      <c r="G76" s="11"/>
      <c r="H76" s="11"/>
      <c r="I76" s="11"/>
      <c r="J76" s="69"/>
      <c r="K76" s="69"/>
      <c r="L76" s="69"/>
      <c r="M76" s="11"/>
      <c r="N76" s="63">
        <f t="shared" si="2"/>
        <v>0</v>
      </c>
      <c r="O76" s="4"/>
    </row>
    <row r="77" spans="2:16" ht="15.6" x14ac:dyDescent="0.3">
      <c r="B77" s="8">
        <v>11</v>
      </c>
      <c r="C77" s="64"/>
      <c r="D77" s="65" t="s">
        <v>16</v>
      </c>
      <c r="E77" s="31"/>
      <c r="F77" s="18"/>
      <c r="G77" s="11"/>
      <c r="H77" s="11"/>
      <c r="I77" s="11"/>
      <c r="J77" s="69"/>
      <c r="K77" s="69"/>
      <c r="L77" s="69"/>
      <c r="M77" s="11"/>
      <c r="N77" s="63">
        <f t="shared" si="2"/>
        <v>0</v>
      </c>
      <c r="O77" s="4"/>
    </row>
    <row r="78" spans="2:16" ht="15.6" x14ac:dyDescent="0.3">
      <c r="B78" s="8">
        <v>12</v>
      </c>
      <c r="C78" s="64"/>
      <c r="D78" s="65" t="s">
        <v>16</v>
      </c>
      <c r="E78" s="21"/>
      <c r="F78" s="15"/>
      <c r="G78" s="11"/>
      <c r="H78" s="11"/>
      <c r="I78" s="11"/>
      <c r="J78" s="69"/>
      <c r="K78" s="69"/>
      <c r="L78" s="69"/>
      <c r="M78" s="11"/>
      <c r="N78" s="63">
        <f t="shared" si="2"/>
        <v>0</v>
      </c>
      <c r="O78" s="4"/>
    </row>
    <row r="79" spans="2:16" ht="15.6" x14ac:dyDescent="0.3">
      <c r="B79" s="8">
        <v>13</v>
      </c>
      <c r="C79" s="64"/>
      <c r="D79" s="65" t="s">
        <v>16</v>
      </c>
      <c r="E79" s="21"/>
      <c r="F79" s="15"/>
      <c r="G79" s="11"/>
      <c r="H79" s="11"/>
      <c r="I79" s="11"/>
      <c r="J79" s="69"/>
      <c r="K79" s="69"/>
      <c r="L79" s="69"/>
      <c r="M79" s="11"/>
      <c r="N79" s="63">
        <f t="shared" si="2"/>
        <v>0</v>
      </c>
      <c r="O79" s="4"/>
    </row>
    <row r="80" spans="2:16" ht="15.6" x14ac:dyDescent="0.3">
      <c r="B80" s="8">
        <v>14</v>
      </c>
      <c r="C80" s="64"/>
      <c r="D80" s="65" t="s">
        <v>16</v>
      </c>
      <c r="E80" s="21"/>
      <c r="F80" s="15"/>
      <c r="G80" s="11"/>
      <c r="H80" s="11"/>
      <c r="I80" s="11"/>
      <c r="J80" s="69"/>
      <c r="K80" s="69"/>
      <c r="L80" s="69"/>
      <c r="M80" s="11"/>
      <c r="N80" s="63">
        <f t="shared" si="2"/>
        <v>0</v>
      </c>
      <c r="O80" s="4"/>
    </row>
    <row r="81" spans="2:15" ht="15.6" x14ac:dyDescent="0.3">
      <c r="B81" s="8">
        <v>15</v>
      </c>
      <c r="C81" s="64"/>
      <c r="D81" s="65" t="s">
        <v>16</v>
      </c>
      <c r="E81" s="21"/>
      <c r="F81" s="15"/>
      <c r="G81" s="11"/>
      <c r="H81" s="11"/>
      <c r="I81" s="11"/>
      <c r="J81" s="69"/>
      <c r="K81" s="69"/>
      <c r="L81" s="69"/>
      <c r="M81" s="11"/>
      <c r="N81" s="63">
        <f t="shared" si="2"/>
        <v>0</v>
      </c>
      <c r="O81" s="4"/>
    </row>
    <row r="82" spans="2:15" ht="15.6" x14ac:dyDescent="0.3">
      <c r="B82" s="8">
        <v>16</v>
      </c>
      <c r="C82" s="64"/>
      <c r="D82" s="65" t="s">
        <v>16</v>
      </c>
      <c r="E82" s="21"/>
      <c r="F82" s="15"/>
      <c r="G82" s="11"/>
      <c r="H82" s="11"/>
      <c r="I82" s="11"/>
      <c r="J82" s="69"/>
      <c r="K82" s="69"/>
      <c r="L82" s="69"/>
      <c r="M82" s="11"/>
      <c r="N82" s="63">
        <f t="shared" si="2"/>
        <v>0</v>
      </c>
      <c r="O82" s="4"/>
    </row>
    <row r="83" spans="2:15" ht="15" customHeight="1" x14ac:dyDescent="0.25">
      <c r="B83" s="8"/>
      <c r="C83" s="13"/>
      <c r="D83" s="9"/>
      <c r="E83" s="31"/>
      <c r="F83" s="18"/>
      <c r="G83" s="11"/>
      <c r="H83" s="11"/>
      <c r="I83" s="11"/>
      <c r="J83" s="11"/>
      <c r="K83" s="11"/>
      <c r="L83" s="11"/>
      <c r="M83" s="11"/>
      <c r="N83" s="4"/>
      <c r="O83" s="4"/>
    </row>
    <row r="84" spans="2:15" ht="15" x14ac:dyDescent="0.25">
      <c r="B84" s="8"/>
      <c r="C84" s="13"/>
      <c r="D84" s="9"/>
      <c r="E84" s="21"/>
      <c r="F84" s="15"/>
      <c r="G84" s="11"/>
      <c r="H84" s="11"/>
      <c r="I84" s="11"/>
      <c r="J84" s="11"/>
      <c r="K84" s="11"/>
      <c r="L84" s="11"/>
      <c r="M84" s="11"/>
      <c r="N84" s="4"/>
      <c r="O84" s="4"/>
    </row>
    <row r="85" spans="2:15" ht="15" x14ac:dyDescent="0.25">
      <c r="B85" s="8"/>
      <c r="C85" s="13"/>
      <c r="D85" s="9"/>
      <c r="E85" s="31"/>
      <c r="F85" s="18"/>
      <c r="G85" s="11"/>
      <c r="H85" s="11"/>
      <c r="I85" s="11"/>
      <c r="J85" s="11"/>
      <c r="K85" s="11"/>
      <c r="L85" s="11"/>
      <c r="M85" s="11"/>
      <c r="N85" s="4"/>
      <c r="O85" s="4"/>
    </row>
    <row r="86" spans="2:15" ht="15" x14ac:dyDescent="0.25">
      <c r="B86" s="8"/>
      <c r="C86" s="13"/>
      <c r="D86" s="17"/>
      <c r="E86" s="31"/>
      <c r="F86" s="18"/>
      <c r="G86" s="11"/>
      <c r="H86" s="11"/>
      <c r="I86" s="11"/>
      <c r="J86" s="11"/>
      <c r="K86" s="11"/>
      <c r="L86" s="11"/>
      <c r="M86" s="11"/>
      <c r="N86" s="4"/>
      <c r="O86" s="4"/>
    </row>
    <row r="87" spans="2:15" ht="15" x14ac:dyDescent="0.25">
      <c r="B87" s="8"/>
      <c r="C87" s="13"/>
      <c r="D87" s="9"/>
      <c r="E87" s="21"/>
      <c r="F87" s="15"/>
      <c r="G87" s="11"/>
      <c r="H87" s="11"/>
      <c r="I87" s="11"/>
      <c r="J87" s="11"/>
      <c r="K87" s="11"/>
      <c r="L87" s="11"/>
      <c r="M87" s="11"/>
      <c r="N87" s="4"/>
      <c r="O87" s="4"/>
    </row>
    <row r="88" spans="2:15" ht="15" x14ac:dyDescent="0.25">
      <c r="B88" s="8"/>
      <c r="C88" s="13"/>
      <c r="D88" s="17"/>
      <c r="E88" s="31"/>
      <c r="F88" s="18"/>
      <c r="G88" s="11"/>
      <c r="H88" s="11"/>
      <c r="I88" s="11"/>
      <c r="J88" s="11"/>
      <c r="K88" s="11"/>
      <c r="L88" s="11"/>
      <c r="M88" s="11"/>
      <c r="N88" s="4"/>
      <c r="O88" s="4"/>
    </row>
    <row r="89" spans="2:15" ht="15" x14ac:dyDescent="0.25">
      <c r="B89" s="8"/>
      <c r="C89" s="13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4"/>
      <c r="O89" s="4"/>
    </row>
    <row r="90" spans="2:15" ht="15" x14ac:dyDescent="0.25">
      <c r="B90" s="8"/>
      <c r="C90" s="13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4"/>
      <c r="O90" s="4"/>
    </row>
    <row r="91" spans="2:15" ht="15" x14ac:dyDescent="0.25">
      <c r="B91" s="8"/>
      <c r="C91" s="13"/>
      <c r="D91" s="8"/>
      <c r="E91" s="11"/>
      <c r="F91" s="11"/>
      <c r="G91" s="11"/>
      <c r="H91" s="11"/>
      <c r="I91" s="11"/>
      <c r="J91" s="11"/>
      <c r="K91" s="11"/>
      <c r="L91" s="11"/>
      <c r="M91" s="11"/>
      <c r="N91" s="4"/>
      <c r="O91" s="4"/>
    </row>
    <row r="92" spans="2:15" ht="15" x14ac:dyDescent="0.25">
      <c r="B92" s="8"/>
      <c r="C92" s="13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4"/>
      <c r="O92" s="4"/>
    </row>
    <row r="93" spans="2:15" ht="15" x14ac:dyDescent="0.25">
      <c r="B93" s="8"/>
      <c r="C93" s="13"/>
      <c r="D93" s="8"/>
      <c r="E93" s="11"/>
      <c r="F93" s="11"/>
      <c r="G93" s="11"/>
      <c r="H93" s="11"/>
      <c r="I93" s="11"/>
      <c r="J93" s="19"/>
      <c r="K93" s="11"/>
      <c r="L93" s="11"/>
      <c r="M93" s="11"/>
      <c r="N93" s="4"/>
      <c r="O93" s="4"/>
    </row>
  </sheetData>
  <sortState xmlns:xlrd2="http://schemas.microsoft.com/office/spreadsheetml/2017/richdata2" ref="C67:C72">
    <sortCondition ref="C67:C72"/>
  </sortState>
  <mergeCells count="9">
    <mergeCell ref="E15:G15"/>
    <mergeCell ref="J15:L15"/>
    <mergeCell ref="B16:D16"/>
    <mergeCell ref="B2:O2"/>
    <mergeCell ref="B4:O4"/>
    <mergeCell ref="B6:O6"/>
    <mergeCell ref="B9:O9"/>
    <mergeCell ref="B10:O10"/>
    <mergeCell ref="B11:O11"/>
  </mergeCells>
  <pageMargins left="0.19685039370078741" right="0.2" top="0.51181102362204722" bottom="0.35433070866141736" header="0.51181102362204722" footer="0.35433070866141736"/>
  <pageSetup paperSize="9" scale="56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16</vt:i4>
      </vt:variant>
    </vt:vector>
  </HeadingPairs>
  <TitlesOfParts>
    <vt:vector size="32" baseType="lpstr">
      <vt:lpstr>ALNO GYMSTAR</vt:lpstr>
      <vt:lpstr>PERSEUS</vt:lpstr>
      <vt:lpstr>PRIMAVERA</vt:lpstr>
      <vt:lpstr>LE CUPOLE</vt:lpstr>
      <vt:lpstr>LIFE</vt:lpstr>
      <vt:lpstr>GYMARTIST</vt:lpstr>
      <vt:lpstr>ROMAN CENTER</vt:lpstr>
      <vt:lpstr>JOYSPORT</vt:lpstr>
      <vt:lpstr>VIRTUS</vt:lpstr>
      <vt:lpstr>CLASSIFICA ASSOLUTA</vt:lpstr>
      <vt:lpstr>CLASSIFICA SQ CAT A</vt:lpstr>
      <vt:lpstr>CLASSIFICA SQ CAT B </vt:lpstr>
      <vt:lpstr>CLASSIFICA SQ CAT C</vt:lpstr>
      <vt:lpstr>CLASSIFICA IND. CAT A</vt:lpstr>
      <vt:lpstr>CLASSIFICA IND. CAT B</vt:lpstr>
      <vt:lpstr>CLASSIFICA IND. CAT C</vt:lpstr>
      <vt:lpstr>'ALNO GYMSTAR'!Area_stampa</vt:lpstr>
      <vt:lpstr>'CLASSIFICA ASSOLUTA'!Area_stampa</vt:lpstr>
      <vt:lpstr>'CLASSIFICA IND. CAT A'!Area_stampa</vt:lpstr>
      <vt:lpstr>'CLASSIFICA IND. CAT B'!Area_stampa</vt:lpstr>
      <vt:lpstr>'CLASSIFICA IND. CAT C'!Area_stampa</vt:lpstr>
      <vt:lpstr>'CLASSIFICA SQ CAT A'!Area_stampa</vt:lpstr>
      <vt:lpstr>'CLASSIFICA SQ CAT B '!Area_stampa</vt:lpstr>
      <vt:lpstr>'CLASSIFICA SQ CAT C'!Area_stampa</vt:lpstr>
      <vt:lpstr>GYMARTIST!Area_stampa</vt:lpstr>
      <vt:lpstr>JOYSPORT!Area_stampa</vt:lpstr>
      <vt:lpstr>'LE CUPOLE'!Area_stampa</vt:lpstr>
      <vt:lpstr>LIFE!Area_stampa</vt:lpstr>
      <vt:lpstr>PERSEUS!Area_stampa</vt:lpstr>
      <vt:lpstr>PRIMAVERA!Area_stampa</vt:lpstr>
      <vt:lpstr>'ROMAN CENTER'!Area_stampa</vt:lpstr>
      <vt:lpstr>VIRTUS!Area_stampa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</dc:creator>
  <cp:lastModifiedBy>monic</cp:lastModifiedBy>
  <cp:lastPrinted>2019-01-31T21:06:01Z</cp:lastPrinted>
  <dcterms:created xsi:type="dcterms:W3CDTF">2006-04-27T08:37:51Z</dcterms:created>
  <dcterms:modified xsi:type="dcterms:W3CDTF">2019-03-05T09:42:11Z</dcterms:modified>
</cp:coreProperties>
</file>